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drawings/drawing2.xml" ContentType="application/vnd.openxmlformats-officedocument.drawing+xml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REALIBITAS" sheetId="2" r:id="rId1"/>
    <sheet name="Sheet3" sheetId="3" r:id="rId2"/>
    <sheet name="VALIDITAS" sheetId="1" r:id="rId3"/>
  </sheets>
  <calcPr calcId="152511"/>
</workbook>
</file>

<file path=xl/calcChain.xml><?xml version="1.0" encoding="utf-8"?>
<calcChain xmlns="http://schemas.openxmlformats.org/spreadsheetml/2006/main">
  <c r="AQ32" i="2" l="1"/>
  <c r="AR32" i="2" s="1"/>
  <c r="AQ31" i="2"/>
  <c r="AR31" i="2" s="1"/>
  <c r="AQ30" i="2"/>
  <c r="AR30" i="2" s="1"/>
  <c r="AQ29" i="2"/>
  <c r="AR29" i="2" s="1"/>
  <c r="AQ28" i="2"/>
  <c r="AR28" i="2" s="1"/>
  <c r="AQ27" i="2"/>
  <c r="AR27" i="2" s="1"/>
  <c r="AQ26" i="2"/>
  <c r="AR26" i="2" s="1"/>
  <c r="AQ25" i="2"/>
  <c r="AR25" i="2" s="1"/>
  <c r="AQ24" i="2"/>
  <c r="AR24" i="2" s="1"/>
  <c r="AQ23" i="2"/>
  <c r="AR23" i="2" s="1"/>
  <c r="AQ22" i="2"/>
  <c r="AR22" i="2" s="1"/>
  <c r="AQ21" i="2"/>
  <c r="AR21" i="2" s="1"/>
  <c r="AQ20" i="2"/>
  <c r="AR20" i="2" s="1"/>
  <c r="AQ19" i="2"/>
  <c r="AR19" i="2" s="1"/>
  <c r="AQ18" i="2"/>
  <c r="AR18" i="2" s="1"/>
  <c r="AQ17" i="2"/>
  <c r="AR17" i="2" s="1"/>
  <c r="AQ16" i="2"/>
  <c r="AR16" i="2" s="1"/>
  <c r="AQ15" i="2"/>
  <c r="AR15" i="2" s="1"/>
  <c r="AQ14" i="2"/>
  <c r="AR14" i="2" s="1"/>
  <c r="AQ13" i="2"/>
  <c r="AR13" i="2" s="1"/>
  <c r="AQ12" i="2"/>
  <c r="AR12" i="2" s="1"/>
  <c r="AQ11" i="2"/>
  <c r="AR11" i="2" s="1"/>
  <c r="AQ10" i="2"/>
  <c r="AR10" i="2" s="1"/>
  <c r="AQ9" i="2"/>
  <c r="AR9" i="2" s="1"/>
  <c r="AQ8" i="2"/>
  <c r="AR8" i="2" s="1"/>
  <c r="AQ7" i="2"/>
  <c r="AR7" i="2" s="1"/>
  <c r="AQ6" i="2"/>
  <c r="AR6" i="2" s="1"/>
  <c r="AQ5" i="2"/>
  <c r="AR5" i="2" s="1"/>
  <c r="AQ4" i="2"/>
  <c r="AR4" i="2" s="1"/>
  <c r="AQ3" i="2"/>
  <c r="AR3" i="2" s="1"/>
  <c r="C36" i="2" l="1"/>
  <c r="AQ36" i="2" l="1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AP34" i="2"/>
  <c r="AP38" i="2" s="1"/>
  <c r="AP40" i="2" s="1"/>
  <c r="AO34" i="2"/>
  <c r="AO38" i="2" s="1"/>
  <c r="AO40" i="2" s="1"/>
  <c r="AN34" i="2"/>
  <c r="AN38" i="2" s="1"/>
  <c r="AN40" i="2" s="1"/>
  <c r="AM34" i="2"/>
  <c r="AM38" i="2" s="1"/>
  <c r="AM40" i="2" s="1"/>
  <c r="AL34" i="2"/>
  <c r="AL38" i="2" s="1"/>
  <c r="AL40" i="2" s="1"/>
  <c r="AK34" i="2"/>
  <c r="AK38" i="2" s="1"/>
  <c r="AK40" i="2" s="1"/>
  <c r="AJ34" i="2"/>
  <c r="AJ38" i="2" s="1"/>
  <c r="AJ40" i="2" s="1"/>
  <c r="AI34" i="2"/>
  <c r="AI38" i="2" s="1"/>
  <c r="AI40" i="2" s="1"/>
  <c r="AH34" i="2"/>
  <c r="AH38" i="2" s="1"/>
  <c r="AH40" i="2" s="1"/>
  <c r="AG34" i="2"/>
  <c r="AG38" i="2" s="1"/>
  <c r="AG40" i="2" s="1"/>
  <c r="AF34" i="2"/>
  <c r="AF38" i="2" s="1"/>
  <c r="AF40" i="2" s="1"/>
  <c r="AE34" i="2"/>
  <c r="AE38" i="2" s="1"/>
  <c r="AE40" i="2" s="1"/>
  <c r="AD34" i="2"/>
  <c r="AD38" i="2" s="1"/>
  <c r="AD40" i="2" s="1"/>
  <c r="AC34" i="2"/>
  <c r="AC38" i="2" s="1"/>
  <c r="AC40" i="2" s="1"/>
  <c r="AB34" i="2"/>
  <c r="AB38" i="2" s="1"/>
  <c r="AB40" i="2" s="1"/>
  <c r="AA34" i="2"/>
  <c r="AA38" i="2" s="1"/>
  <c r="AA40" i="2" s="1"/>
  <c r="Z34" i="2"/>
  <c r="Z38" i="2" s="1"/>
  <c r="Z40" i="2" s="1"/>
  <c r="Y34" i="2"/>
  <c r="Y38" i="2" s="1"/>
  <c r="Y40" i="2" s="1"/>
  <c r="X34" i="2"/>
  <c r="X38" i="2" s="1"/>
  <c r="X40" i="2" s="1"/>
  <c r="W34" i="2"/>
  <c r="W38" i="2" s="1"/>
  <c r="W40" i="2" s="1"/>
  <c r="V34" i="2"/>
  <c r="V38" i="2" s="1"/>
  <c r="V40" i="2" s="1"/>
  <c r="U34" i="2"/>
  <c r="U38" i="2" s="1"/>
  <c r="U40" i="2" s="1"/>
  <c r="T34" i="2"/>
  <c r="T38" i="2" s="1"/>
  <c r="T40" i="2" s="1"/>
  <c r="S34" i="2"/>
  <c r="S38" i="2" s="1"/>
  <c r="S40" i="2" s="1"/>
  <c r="R34" i="2"/>
  <c r="R38" i="2" s="1"/>
  <c r="R40" i="2" s="1"/>
  <c r="Q34" i="2"/>
  <c r="Q38" i="2" s="1"/>
  <c r="Q40" i="2" s="1"/>
  <c r="P34" i="2"/>
  <c r="P38" i="2" s="1"/>
  <c r="P40" i="2" s="1"/>
  <c r="O34" i="2"/>
  <c r="O38" i="2" s="1"/>
  <c r="O40" i="2" s="1"/>
  <c r="N34" i="2"/>
  <c r="N38" i="2" s="1"/>
  <c r="N40" i="2" s="1"/>
  <c r="M34" i="2"/>
  <c r="M38" i="2" s="1"/>
  <c r="M40" i="2" s="1"/>
  <c r="L34" i="2"/>
  <c r="L38" i="2" s="1"/>
  <c r="L40" i="2" s="1"/>
  <c r="K34" i="2"/>
  <c r="K38" i="2" s="1"/>
  <c r="K40" i="2" s="1"/>
  <c r="J34" i="2"/>
  <c r="J38" i="2" s="1"/>
  <c r="J40" i="2" s="1"/>
  <c r="I34" i="2"/>
  <c r="I38" i="2" s="1"/>
  <c r="I40" i="2" s="1"/>
  <c r="H34" i="2"/>
  <c r="H38" i="2" s="1"/>
  <c r="H40" i="2" s="1"/>
  <c r="G34" i="2"/>
  <c r="G38" i="2" s="1"/>
  <c r="G40" i="2" s="1"/>
  <c r="F34" i="2"/>
  <c r="F38" i="2" s="1"/>
  <c r="F40" i="2" s="1"/>
  <c r="E34" i="2"/>
  <c r="E38" i="2" s="1"/>
  <c r="E40" i="2" s="1"/>
  <c r="D34" i="2"/>
  <c r="D38" i="2" s="1"/>
  <c r="D40" i="2" s="1"/>
  <c r="C34" i="2"/>
  <c r="C38" i="2" s="1"/>
  <c r="C40" i="2" s="1"/>
  <c r="C42" i="2" s="1"/>
  <c r="G42" i="2" l="1"/>
  <c r="K42" i="2"/>
  <c r="M42" i="2"/>
  <c r="Q42" i="2"/>
  <c r="S42" i="2"/>
  <c r="W42" i="2"/>
  <c r="AA42" i="2"/>
  <c r="AC42" i="2"/>
  <c r="AG42" i="2"/>
  <c r="AI42" i="2"/>
  <c r="D42" i="2"/>
  <c r="F42" i="2"/>
  <c r="H42" i="2"/>
  <c r="J42" i="2"/>
  <c r="L42" i="2"/>
  <c r="N42" i="2"/>
  <c r="P42" i="2"/>
  <c r="R42" i="2"/>
  <c r="T42" i="2"/>
  <c r="V42" i="2"/>
  <c r="X42" i="2"/>
  <c r="Z42" i="2"/>
  <c r="AB42" i="2"/>
  <c r="AD42" i="2"/>
  <c r="AF42" i="2"/>
  <c r="AH42" i="2"/>
  <c r="AJ42" i="2"/>
  <c r="AL42" i="2"/>
  <c r="AN42" i="2"/>
  <c r="AP42" i="2"/>
  <c r="E42" i="2"/>
  <c r="I42" i="2"/>
  <c r="O42" i="2"/>
  <c r="U42" i="2"/>
  <c r="Y42" i="2"/>
  <c r="AE42" i="2"/>
  <c r="AK42" i="2"/>
  <c r="AM42" i="2"/>
  <c r="AO42" i="2"/>
  <c r="AR34" i="2"/>
  <c r="AQ34" i="2"/>
  <c r="AQ38" i="2" s="1"/>
  <c r="AQ44" i="2" s="1"/>
  <c r="AQ42" i="2" l="1"/>
  <c r="AQ46" i="2"/>
  <c r="C36" i="1"/>
  <c r="C34" i="1"/>
  <c r="C38" i="1" s="1"/>
  <c r="AQ48" i="2" l="1"/>
  <c r="C44" i="1"/>
  <c r="AQ4" i="1" l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R32" i="1" s="1"/>
  <c r="AQ3" i="1"/>
  <c r="D40" i="1" l="1"/>
  <c r="F40" i="1"/>
  <c r="H40" i="1"/>
  <c r="J40" i="1"/>
  <c r="L40" i="1"/>
  <c r="N40" i="1"/>
  <c r="P40" i="1"/>
  <c r="R40" i="1"/>
  <c r="T40" i="1"/>
  <c r="V40" i="1"/>
  <c r="X40" i="1"/>
  <c r="Z40" i="1"/>
  <c r="AB40" i="1"/>
  <c r="AD40" i="1"/>
  <c r="AF40" i="1"/>
  <c r="AH40" i="1"/>
  <c r="AJ40" i="1"/>
  <c r="AL40" i="1"/>
  <c r="AN40" i="1"/>
  <c r="AP40" i="1"/>
  <c r="E40" i="1"/>
  <c r="G40" i="1"/>
  <c r="I40" i="1"/>
  <c r="K40" i="1"/>
  <c r="M40" i="1"/>
  <c r="O40" i="1"/>
  <c r="Q40" i="1"/>
  <c r="S40" i="1"/>
  <c r="U40" i="1"/>
  <c r="W40" i="1"/>
  <c r="Y40" i="1"/>
  <c r="AA40" i="1"/>
  <c r="AC40" i="1"/>
  <c r="AE40" i="1"/>
  <c r="AG40" i="1"/>
  <c r="AI40" i="1"/>
  <c r="AK40" i="1"/>
  <c r="AM40" i="1"/>
  <c r="AO40" i="1"/>
  <c r="C40" i="1"/>
  <c r="AQ34" i="1"/>
  <c r="AR31" i="1"/>
  <c r="AR30" i="1"/>
  <c r="AR29" i="1"/>
  <c r="AR28" i="1"/>
  <c r="AR27" i="1"/>
  <c r="C42" i="1" l="1"/>
  <c r="Z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D34" i="1"/>
  <c r="D38" i="1" s="1"/>
  <c r="E34" i="1"/>
  <c r="E38" i="1" s="1"/>
  <c r="F34" i="1"/>
  <c r="F38" i="1" s="1"/>
  <c r="G34" i="1"/>
  <c r="G38" i="1" s="1"/>
  <c r="H34" i="1"/>
  <c r="H38" i="1" s="1"/>
  <c r="I34" i="1"/>
  <c r="I38" i="1" s="1"/>
  <c r="J34" i="1"/>
  <c r="J38" i="1" s="1"/>
  <c r="K34" i="1"/>
  <c r="K38" i="1" s="1"/>
  <c r="L34" i="1"/>
  <c r="L38" i="1" s="1"/>
  <c r="M34" i="1"/>
  <c r="M38" i="1" s="1"/>
  <c r="N34" i="1"/>
  <c r="N38" i="1" s="1"/>
  <c r="O34" i="1"/>
  <c r="O38" i="1" s="1"/>
  <c r="P34" i="1"/>
  <c r="P38" i="1" s="1"/>
  <c r="Q34" i="1"/>
  <c r="Q38" i="1" s="1"/>
  <c r="R34" i="1"/>
  <c r="R38" i="1" s="1"/>
  <c r="S34" i="1"/>
  <c r="S38" i="1" s="1"/>
  <c r="T34" i="1"/>
  <c r="T38" i="1" s="1"/>
  <c r="U34" i="1"/>
  <c r="U38" i="1" s="1"/>
  <c r="V34" i="1"/>
  <c r="V38" i="1" s="1"/>
  <c r="W34" i="1"/>
  <c r="W38" i="1" s="1"/>
  <c r="X34" i="1"/>
  <c r="X38" i="1" s="1"/>
  <c r="Y34" i="1"/>
  <c r="Y38" i="1" s="1"/>
  <c r="Z34" i="1"/>
  <c r="Z38" i="1" s="1"/>
  <c r="AA34" i="1"/>
  <c r="AA38" i="1" s="1"/>
  <c r="AB34" i="1"/>
  <c r="AB38" i="1" s="1"/>
  <c r="AC34" i="1"/>
  <c r="AC38" i="1" s="1"/>
  <c r="AD34" i="1"/>
  <c r="AD38" i="1" s="1"/>
  <c r="AE34" i="1"/>
  <c r="AE38" i="1" s="1"/>
  <c r="AF34" i="1"/>
  <c r="AF38" i="1" s="1"/>
  <c r="AG34" i="1"/>
  <c r="AG38" i="1" s="1"/>
  <c r="AH34" i="1"/>
  <c r="AH38" i="1" s="1"/>
  <c r="AI34" i="1"/>
  <c r="AI38" i="1" s="1"/>
  <c r="AJ34" i="1"/>
  <c r="AJ38" i="1" s="1"/>
  <c r="AK34" i="1"/>
  <c r="AK38" i="1" s="1"/>
  <c r="AL34" i="1"/>
  <c r="AL38" i="1" s="1"/>
  <c r="AM34" i="1"/>
  <c r="AM38" i="1" s="1"/>
  <c r="AN34" i="1"/>
  <c r="AN38" i="1" s="1"/>
  <c r="AO34" i="1"/>
  <c r="AO38" i="1" s="1"/>
  <c r="AP34" i="1"/>
  <c r="AP38" i="1" s="1"/>
  <c r="AR4" i="1"/>
  <c r="AR5" i="1"/>
  <c r="AR6" i="1"/>
  <c r="AR7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3" i="1"/>
  <c r="AN44" i="1" l="1"/>
  <c r="AA44" i="1"/>
  <c r="R44" i="1"/>
  <c r="AI44" i="1"/>
  <c r="Z44" i="1"/>
  <c r="S44" i="1"/>
  <c r="T44" i="1"/>
  <c r="U44" i="1"/>
  <c r="Y44" i="1"/>
  <c r="X44" i="1"/>
  <c r="V44" i="1"/>
  <c r="G44" i="1"/>
  <c r="AD44" i="1"/>
  <c r="AB44" i="1"/>
  <c r="AC44" i="1"/>
  <c r="AG44" i="1"/>
  <c r="AE44" i="1"/>
  <c r="AF44" i="1"/>
  <c r="AH44" i="1"/>
  <c r="AK44" i="1"/>
  <c r="AJ44" i="1"/>
  <c r="AL44" i="1"/>
  <c r="AM44" i="1"/>
  <c r="AO44" i="1"/>
  <c r="AP44" i="1"/>
  <c r="W44" i="1"/>
  <c r="K44" i="1"/>
  <c r="J44" i="1"/>
  <c r="I44" i="1"/>
  <c r="Q44" i="1"/>
  <c r="P44" i="1"/>
  <c r="O44" i="1"/>
  <c r="N44" i="1"/>
  <c r="M44" i="1"/>
  <c r="L44" i="1"/>
  <c r="H44" i="1"/>
  <c r="F44" i="1"/>
  <c r="E44" i="1"/>
  <c r="D44" i="1"/>
  <c r="AR8" i="1"/>
  <c r="AR34" i="1" s="1"/>
  <c r="C46" i="1" s="1"/>
  <c r="C48" i="1" s="1"/>
  <c r="Y42" i="1" l="1"/>
  <c r="Y48" i="1" s="1"/>
  <c r="I42" i="1"/>
  <c r="S42" i="1"/>
  <c r="K42" i="1"/>
  <c r="E42" i="1"/>
  <c r="X42" i="1"/>
  <c r="T42" i="1"/>
  <c r="P42" i="1"/>
  <c r="L42" i="1"/>
  <c r="H42" i="1"/>
  <c r="D42" i="1"/>
  <c r="AC42" i="1"/>
  <c r="AL42" i="1"/>
  <c r="AA42" i="1"/>
  <c r="AI42" i="1"/>
  <c r="Z42" i="1"/>
  <c r="AD42" i="1"/>
  <c r="AH42" i="1"/>
  <c r="AK42" i="1"/>
  <c r="M42" i="1"/>
  <c r="V42" i="1"/>
  <c r="R42" i="1"/>
  <c r="N42" i="1"/>
  <c r="J42" i="1"/>
  <c r="F42" i="1"/>
  <c r="AG42" i="1"/>
  <c r="AO42" i="1"/>
  <c r="AE42" i="1"/>
  <c r="AM42" i="1"/>
  <c r="AB42" i="1"/>
  <c r="AF42" i="1"/>
  <c r="AJ42" i="1"/>
  <c r="AN42" i="1"/>
  <c r="Q42" i="1"/>
  <c r="W42" i="1"/>
  <c r="AP42" i="1"/>
  <c r="U42" i="1"/>
  <c r="U48" i="1" s="1"/>
  <c r="O42" i="1"/>
  <c r="G42" i="1"/>
  <c r="G48" i="1" s="1"/>
  <c r="W48" i="1" l="1"/>
  <c r="AN48" i="1"/>
  <c r="AF48" i="1"/>
  <c r="AM48" i="1"/>
  <c r="AO48" i="1"/>
  <c r="AD48" i="1"/>
  <c r="AL48" i="1"/>
  <c r="AC48" i="1"/>
  <c r="AK48" i="1"/>
  <c r="AI48" i="1"/>
  <c r="K48" i="1"/>
  <c r="H48" i="1"/>
  <c r="P48" i="1"/>
  <c r="AH48" i="1"/>
  <c r="Z48" i="1"/>
  <c r="AA48" i="1"/>
  <c r="AJ48" i="1"/>
  <c r="AB48" i="1"/>
  <c r="AE48" i="1"/>
  <c r="AG48" i="1"/>
  <c r="O48" i="1"/>
  <c r="AP48" i="1"/>
  <c r="D48" i="1"/>
  <c r="L48" i="1"/>
  <c r="T48" i="1"/>
  <c r="Q48" i="1"/>
  <c r="F48" i="1"/>
  <c r="N48" i="1"/>
  <c r="V48" i="1"/>
  <c r="E48" i="1"/>
  <c r="S48" i="1"/>
  <c r="J48" i="1"/>
  <c r="R48" i="1"/>
  <c r="X48" i="1"/>
  <c r="M48" i="1"/>
  <c r="I48" i="1"/>
</calcChain>
</file>

<file path=xl/sharedStrings.xml><?xml version="1.0" encoding="utf-8"?>
<sst xmlns="http://schemas.openxmlformats.org/spreadsheetml/2006/main" count="106" uniqueCount="37">
  <si>
    <t>No</t>
  </si>
  <si>
    <t>Kode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</si>
  <si>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</si>
  <si>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</si>
  <si>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</si>
  <si>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</si>
  <si>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</si>
  <si>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</si>
  <si>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</si>
  <si>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</si>
  <si>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</si>
  <si>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</si>
  <si>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</si>
  <si>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</si>
  <si>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</si>
  <si>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</si>
  <si>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</si>
  <si>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</si>
  <si>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</si>
  <si>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</si>
  <si>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</si>
  <si>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</si>
  <si>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</si>
  <si>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</si>
  <si>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</si>
  <si>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</si>
  <si>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KET</t>
  </si>
  <si>
    <t>K25</t>
  </si>
  <si>
    <t>K26</t>
  </si>
  <si>
    <t>K27</t>
  </si>
  <si>
    <t>K28</t>
  </si>
  <si>
    <t>K29</t>
  </si>
  <si>
    <t>K30</t>
  </si>
  <si>
    <t xml:space="preserve"> </t>
  </si>
  <si>
    <t>TV</t>
  </si>
  <si>
    <t>VALID</t>
  </si>
  <si>
    <t xml:space="preserve">VALID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</si>
</sst>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b/>
      <sz val="11"/>
      <color theme="3"/>
      <name val="Calibri"/>
      <family val="2"/>
      <scheme val="minor"/>
    </font>
    <font>
      <b/>
      <sz val="11"/>
      <color theme="3"/>
      <name val="Times New Roman"/>
      <family val="1"/>
    </font>
    <font>
      <b/>
      <sz val="11"/>
      <color rgb="FF7030A0"/>
      <name val="Calibri"/>
      <family val="2"/>
      <scheme val="minor"/>
    </font>
    <font>
      <b/>
      <sz val="11"/>
      <color rgb="FF7030A0"/>
      <name val="Times New Roman"/>
      <family val="1"/>
    </font>
    <font>
      <b/>
      <sz val="11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9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color theme="3" tint="0.39997558519241921"/>
      <name val="Calibri"/>
      <family val="2"/>
      <scheme val="minor"/>
    </font>
    <font>
      <sz val="11"/>
      <color theme="3" tint="0.39997558519241921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b/>
      <sz val="11"/>
      <name val="Calibri"/>
      <family val="2"/>
      <scheme val="minor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3" Type="http://schemas.openxmlformats.org/officeDocument/2006/relationships/image" Target="../media/image4.emf"/><Relationship Id="rId7" Type="http://schemas.openxmlformats.org/officeDocument/2006/relationships/image" Target="../media/image10.emf"/><Relationship Id="rId2" Type="http://schemas.openxmlformats.org/officeDocument/2006/relationships/image" Target="../media/image3.emf"/><Relationship Id="rId1" Type="http://schemas.openxmlformats.org/officeDocument/2006/relationships/image" Target="../media/image1.emf"/><Relationship Id="rId6" Type="http://schemas.openxmlformats.org/officeDocument/2006/relationships/image" Target="../media/image9.emf"/><Relationship Id="rId11" Type="http://schemas.openxmlformats.org/officeDocument/2006/relationships/image" Target="../media/image2.emf"/><Relationship Id="rId5" Type="http://schemas.openxmlformats.org/officeDocument/2006/relationships/image" Target="../media/image8.emf"/><Relationship Id="rId10" Type="http://schemas.openxmlformats.org/officeDocument/2006/relationships/image" Target="../media/image13.emf"/><Relationship Id="rId4" Type="http://schemas.openxmlformats.org/officeDocument/2006/relationships/image" Target="../media/image5.emf"/><Relationship Id="rId9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600075</xdr:colOff>
          <xdr:row>1</xdr:row>
          <xdr:rowOff>47625</xdr:rowOff>
        </xdr:from>
        <xdr:to>
          <xdr:col>42</xdr:col>
          <xdr:colOff>553348</xdr:colOff>
          <xdr:row>1</xdr:row>
          <xdr:rowOff>180975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47625</xdr:colOff>
          <xdr:row>1</xdr:row>
          <xdr:rowOff>19050</xdr:rowOff>
        </xdr:from>
        <xdr:to>
          <xdr:col>44</xdr:col>
          <xdr:colOff>85725</xdr:colOff>
          <xdr:row>1</xdr:row>
          <xdr:rowOff>161925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600075</xdr:colOff>
          <xdr:row>1</xdr:row>
          <xdr:rowOff>47625</xdr:rowOff>
        </xdr:from>
        <xdr:to>
          <xdr:col>42</xdr:col>
          <xdr:colOff>553348</xdr:colOff>
          <xdr:row>1</xdr:row>
          <xdr:rowOff>180975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33</xdr:row>
          <xdr:rowOff>19050</xdr:rowOff>
        </xdr:from>
        <xdr:to>
          <xdr:col>1</xdr:col>
          <xdr:colOff>533400</xdr:colOff>
          <xdr:row>34</xdr:row>
          <xdr:rowOff>9525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35</xdr:row>
          <xdr:rowOff>28575</xdr:rowOff>
        </xdr:from>
        <xdr:to>
          <xdr:col>1</xdr:col>
          <xdr:colOff>552450</xdr:colOff>
          <xdr:row>36</xdr:row>
          <xdr:rowOff>38100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37</xdr:row>
          <xdr:rowOff>19050</xdr:rowOff>
        </xdr:from>
        <xdr:to>
          <xdr:col>1</xdr:col>
          <xdr:colOff>542925</xdr:colOff>
          <xdr:row>38</xdr:row>
          <xdr:rowOff>38100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47625</xdr:colOff>
          <xdr:row>1</xdr:row>
          <xdr:rowOff>19050</xdr:rowOff>
        </xdr:from>
        <xdr:to>
          <xdr:col>44</xdr:col>
          <xdr:colOff>85725</xdr:colOff>
          <xdr:row>1</xdr:row>
          <xdr:rowOff>161925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38</xdr:row>
          <xdr:rowOff>180975</xdr:rowOff>
        </xdr:from>
        <xdr:to>
          <xdr:col>1</xdr:col>
          <xdr:colOff>495300</xdr:colOff>
          <xdr:row>40</xdr:row>
          <xdr:rowOff>152400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41</xdr:row>
          <xdr:rowOff>9525</xdr:rowOff>
        </xdr:from>
        <xdr:to>
          <xdr:col>1</xdr:col>
          <xdr:colOff>447675</xdr:colOff>
          <xdr:row>42</xdr:row>
          <xdr:rowOff>66675</xdr:rowOff>
        </xdr:to>
        <xdr:sp macro="" textlink="">
          <xdr:nvSpPr>
            <xdr:cNvPr id="2064" name="Object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600075</xdr:colOff>
          <xdr:row>1</xdr:row>
          <xdr:rowOff>47625</xdr:rowOff>
        </xdr:from>
        <xdr:to>
          <xdr:col>42</xdr:col>
          <xdr:colOff>543823</xdr:colOff>
          <xdr:row>1</xdr:row>
          <xdr:rowOff>171450</xdr:rowOff>
        </xdr:to>
        <xdr:sp macro="" textlink="">
          <xdr:nvSpPr>
            <xdr:cNvPr id="2079" name="Object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47625</xdr:colOff>
          <xdr:row>1</xdr:row>
          <xdr:rowOff>19050</xdr:rowOff>
        </xdr:from>
        <xdr:to>
          <xdr:col>44</xdr:col>
          <xdr:colOff>76200</xdr:colOff>
          <xdr:row>1</xdr:row>
          <xdr:rowOff>161925</xdr:rowOff>
        </xdr:to>
        <xdr:sp macro="" textlink="">
          <xdr:nvSpPr>
            <xdr:cNvPr id="2080" name="Object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600075</xdr:colOff>
          <xdr:row>1</xdr:row>
          <xdr:rowOff>47625</xdr:rowOff>
        </xdr:from>
        <xdr:to>
          <xdr:col>42</xdr:col>
          <xdr:colOff>551543</xdr:colOff>
          <xdr:row>1</xdr:row>
          <xdr:rowOff>180975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33</xdr:row>
          <xdr:rowOff>19050</xdr:rowOff>
        </xdr:from>
        <xdr:to>
          <xdr:col>1</xdr:col>
          <xdr:colOff>533400</xdr:colOff>
          <xdr:row>34</xdr:row>
          <xdr:rowOff>9525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35</xdr:row>
          <xdr:rowOff>28575</xdr:rowOff>
        </xdr:from>
        <xdr:to>
          <xdr:col>1</xdr:col>
          <xdr:colOff>552450</xdr:colOff>
          <xdr:row>36</xdr:row>
          <xdr:rowOff>38100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37</xdr:row>
          <xdr:rowOff>19050</xdr:rowOff>
        </xdr:from>
        <xdr:to>
          <xdr:col>1</xdr:col>
          <xdr:colOff>542925</xdr:colOff>
          <xdr:row>38</xdr:row>
          <xdr:rowOff>38100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39</xdr:row>
          <xdr:rowOff>9525</xdr:rowOff>
        </xdr:from>
        <xdr:to>
          <xdr:col>1</xdr:col>
          <xdr:colOff>514350</xdr:colOff>
          <xdr:row>39</xdr:row>
          <xdr:rowOff>180975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41</xdr:row>
          <xdr:rowOff>28575</xdr:rowOff>
        </xdr:from>
        <xdr:to>
          <xdr:col>1</xdr:col>
          <xdr:colOff>495300</xdr:colOff>
          <xdr:row>42</xdr:row>
          <xdr:rowOff>47625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43</xdr:row>
          <xdr:rowOff>28575</xdr:rowOff>
        </xdr:from>
        <xdr:to>
          <xdr:col>1</xdr:col>
          <xdr:colOff>600075</xdr:colOff>
          <xdr:row>44</xdr:row>
          <xdr:rowOff>19050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45</xdr:row>
          <xdr:rowOff>0</xdr:rowOff>
        </xdr:from>
        <xdr:to>
          <xdr:col>1</xdr:col>
          <xdr:colOff>571500</xdr:colOff>
          <xdr:row>45</xdr:row>
          <xdr:rowOff>171450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47</xdr:row>
          <xdr:rowOff>9525</xdr:rowOff>
        </xdr:from>
        <xdr:to>
          <xdr:col>1</xdr:col>
          <xdr:colOff>533400</xdr:colOff>
          <xdr:row>48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49</xdr:row>
          <xdr:rowOff>28575</xdr:rowOff>
        </xdr:from>
        <xdr:to>
          <xdr:col>1</xdr:col>
          <xdr:colOff>457200</xdr:colOff>
          <xdr:row>50</xdr:row>
          <xdr:rowOff>171450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47625</xdr:colOff>
          <xdr:row>1</xdr:row>
          <xdr:rowOff>19050</xdr:rowOff>
        </xdr:from>
        <xdr:to>
          <xdr:col>44</xdr:col>
          <xdr:colOff>85725</xdr:colOff>
          <xdr:row>1</xdr:row>
          <xdr:rowOff>161925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oleObject" Target="../embeddings/oleObject6.bin"/><Relationship Id="rId18" Type="http://schemas.openxmlformats.org/officeDocument/2006/relationships/oleObject" Target="../embeddings/oleObject9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1.bin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image" Target="../media/image6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8.bin"/><Relationship Id="rId20" Type="http://schemas.openxmlformats.org/officeDocument/2006/relationships/oleObject" Target="../embeddings/oleObject10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5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7.bin"/><Relationship Id="rId10" Type="http://schemas.openxmlformats.org/officeDocument/2006/relationships/image" Target="../media/image3.emf"/><Relationship Id="rId19" Type="http://schemas.openxmlformats.org/officeDocument/2006/relationships/image" Target="../media/image7.emf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4.bin"/><Relationship Id="rId14" Type="http://schemas.openxmlformats.org/officeDocument/2006/relationships/image" Target="../media/image5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4.bin"/><Relationship Id="rId13" Type="http://schemas.openxmlformats.org/officeDocument/2006/relationships/image" Target="../media/image8.emf"/><Relationship Id="rId18" Type="http://schemas.openxmlformats.org/officeDocument/2006/relationships/oleObject" Target="../embeddings/oleObject19.bin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2.emf"/><Relationship Id="rId7" Type="http://schemas.openxmlformats.org/officeDocument/2006/relationships/image" Target="../media/image3.emf"/><Relationship Id="rId12" Type="http://schemas.openxmlformats.org/officeDocument/2006/relationships/oleObject" Target="../embeddings/oleObject16.bin"/><Relationship Id="rId17" Type="http://schemas.openxmlformats.org/officeDocument/2006/relationships/image" Target="../media/image10.emf"/><Relationship Id="rId25" Type="http://schemas.openxmlformats.org/officeDocument/2006/relationships/image" Target="../media/image2.emf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8.bin"/><Relationship Id="rId20" Type="http://schemas.openxmlformats.org/officeDocument/2006/relationships/oleObject" Target="../embeddings/oleObject20.bin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13.bin"/><Relationship Id="rId11" Type="http://schemas.openxmlformats.org/officeDocument/2006/relationships/image" Target="../media/image5.emf"/><Relationship Id="rId24" Type="http://schemas.openxmlformats.org/officeDocument/2006/relationships/oleObject" Target="../embeddings/oleObject22.bin"/><Relationship Id="rId5" Type="http://schemas.openxmlformats.org/officeDocument/2006/relationships/image" Target="../media/image1.emf"/><Relationship Id="rId15" Type="http://schemas.openxmlformats.org/officeDocument/2006/relationships/image" Target="../media/image9.emf"/><Relationship Id="rId23" Type="http://schemas.openxmlformats.org/officeDocument/2006/relationships/image" Target="../media/image13.emf"/><Relationship Id="rId10" Type="http://schemas.openxmlformats.org/officeDocument/2006/relationships/oleObject" Target="../embeddings/oleObject15.bin"/><Relationship Id="rId19" Type="http://schemas.openxmlformats.org/officeDocument/2006/relationships/image" Target="../media/image11.emf"/><Relationship Id="rId4" Type="http://schemas.openxmlformats.org/officeDocument/2006/relationships/oleObject" Target="../embeddings/oleObject12.bin"/><Relationship Id="rId9" Type="http://schemas.openxmlformats.org/officeDocument/2006/relationships/image" Target="../media/image4.emf"/><Relationship Id="rId14" Type="http://schemas.openxmlformats.org/officeDocument/2006/relationships/oleObject" Target="../embeddings/oleObject17.bin"/><Relationship Id="rId22" Type="http://schemas.openxmlformats.org/officeDocument/2006/relationships/oleObject" Target="../embeddings/oleObject2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M48"/>
  <sheetViews>
    <sheetView zoomScale="53" zoomScaleNormal="53" workbookViewId="0">
      <selection activeCell="A2" sqref="A2:AR43"/>
    </sheetView>
  </sheetViews>
  <sheetFormatPr defaultRowHeight="15" x14ac:dyDescent="0.25"/>
  <cols>
    <col min="3" max="42" width="7" customWidth="1"/>
    <col min="43" max="43" width="12" bestFit="1" customWidth="1"/>
  </cols>
  <sheetData>
    <row r="2" spans="1:65" x14ac:dyDescent="0.25">
      <c r="A2" s="18" t="s">
        <v>0</v>
      </c>
      <c r="B2" s="18" t="s">
        <v>1</v>
      </c>
      <c r="C2" s="18">
        <v>1</v>
      </c>
      <c r="D2" s="18">
        <v>2</v>
      </c>
      <c r="E2" s="18">
        <v>4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8">
        <v>9</v>
      </c>
      <c r="L2" s="18">
        <v>10</v>
      </c>
      <c r="M2" s="18">
        <v>11</v>
      </c>
      <c r="N2" s="18">
        <v>12</v>
      </c>
      <c r="O2" s="18">
        <v>13</v>
      </c>
      <c r="P2" s="18">
        <v>14</v>
      </c>
      <c r="Q2" s="18">
        <v>15</v>
      </c>
      <c r="R2" s="18">
        <v>16</v>
      </c>
      <c r="S2" s="18">
        <v>17</v>
      </c>
      <c r="T2" s="18">
        <v>18</v>
      </c>
      <c r="U2" s="18">
        <v>19</v>
      </c>
      <c r="V2" s="18">
        <v>20</v>
      </c>
      <c r="W2" s="18">
        <v>21</v>
      </c>
      <c r="X2" s="18">
        <v>22</v>
      </c>
      <c r="Y2" s="18">
        <v>23</v>
      </c>
      <c r="Z2" s="18">
        <v>24</v>
      </c>
      <c r="AA2" s="18">
        <v>25</v>
      </c>
      <c r="AB2" s="18">
        <v>26</v>
      </c>
      <c r="AC2" s="18">
        <v>27</v>
      </c>
      <c r="AD2" s="18">
        <v>28</v>
      </c>
      <c r="AE2" s="18">
        <v>29</v>
      </c>
      <c r="AF2" s="18">
        <v>30</v>
      </c>
      <c r="AG2" s="18">
        <v>31</v>
      </c>
      <c r="AH2" s="18">
        <v>32</v>
      </c>
      <c r="AI2" s="18">
        <v>33</v>
      </c>
      <c r="AJ2" s="18">
        <v>34</v>
      </c>
      <c r="AK2" s="18">
        <v>35</v>
      </c>
      <c r="AL2" s="18">
        <v>36</v>
      </c>
      <c r="AM2" s="18">
        <v>37</v>
      </c>
      <c r="AN2" s="18">
        <v>38</v>
      </c>
      <c r="AO2" s="18">
        <v>39</v>
      </c>
      <c r="AP2" s="18">
        <v>40</v>
      </c>
      <c r="AQ2" s="19"/>
      <c r="AR2" s="19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5" x14ac:dyDescent="0.25">
      <c r="A3" s="19">
        <v>1</v>
      </c>
      <c r="B3" s="19" t="s">
        <v>2</v>
      </c>
      <c r="C3" s="18">
        <v>4</v>
      </c>
      <c r="D3" s="18">
        <v>4</v>
      </c>
      <c r="E3" s="18">
        <v>3</v>
      </c>
      <c r="F3" s="18">
        <v>4</v>
      </c>
      <c r="G3" s="18">
        <v>2</v>
      </c>
      <c r="H3" s="18">
        <v>3</v>
      </c>
      <c r="I3" s="18">
        <v>4</v>
      </c>
      <c r="J3" s="18">
        <v>4</v>
      </c>
      <c r="K3" s="18">
        <v>4</v>
      </c>
      <c r="L3" s="18">
        <v>2</v>
      </c>
      <c r="M3" s="18">
        <v>3</v>
      </c>
      <c r="N3" s="18">
        <v>4</v>
      </c>
      <c r="O3" s="18">
        <v>4</v>
      </c>
      <c r="P3" s="18">
        <v>3</v>
      </c>
      <c r="Q3" s="18">
        <v>4</v>
      </c>
      <c r="R3" s="18">
        <v>4</v>
      </c>
      <c r="S3" s="19">
        <v>2</v>
      </c>
      <c r="T3" s="19">
        <v>2</v>
      </c>
      <c r="U3" s="19">
        <v>3</v>
      </c>
      <c r="V3" s="19">
        <v>3</v>
      </c>
      <c r="W3" s="18">
        <v>4</v>
      </c>
      <c r="X3" s="18">
        <v>4</v>
      </c>
      <c r="Y3" s="18">
        <v>4</v>
      </c>
      <c r="Z3" s="18">
        <v>3</v>
      </c>
      <c r="AA3" s="18">
        <v>3</v>
      </c>
      <c r="AB3" s="19">
        <v>4</v>
      </c>
      <c r="AC3" s="19">
        <v>3</v>
      </c>
      <c r="AD3" s="19">
        <v>2</v>
      </c>
      <c r="AE3" s="19">
        <v>3</v>
      </c>
      <c r="AF3" s="19">
        <v>4</v>
      </c>
      <c r="AG3" s="19">
        <v>2</v>
      </c>
      <c r="AH3" s="19">
        <v>4</v>
      </c>
      <c r="AI3" s="19">
        <v>4</v>
      </c>
      <c r="AJ3" s="19">
        <v>4</v>
      </c>
      <c r="AK3" s="19">
        <v>2</v>
      </c>
      <c r="AL3" s="19">
        <v>4</v>
      </c>
      <c r="AM3" s="19">
        <v>4</v>
      </c>
      <c r="AN3" s="19">
        <v>3</v>
      </c>
      <c r="AO3" s="19">
        <v>4</v>
      </c>
      <c r="AP3" s="19">
        <v>2</v>
      </c>
      <c r="AQ3" s="18">
        <f>SUM(C3:AP3)</f>
        <v>133</v>
      </c>
      <c r="AR3" s="18">
        <f>AQ3^2</f>
        <v>17689</v>
      </c>
      <c r="AS3" s="5"/>
      <c r="AT3" s="7"/>
      <c r="AU3" s="5"/>
      <c r="AV3" s="5"/>
      <c r="AW3" s="14"/>
      <c r="AX3" s="14"/>
      <c r="AY3" s="14"/>
      <c r="AZ3" s="14"/>
      <c r="BA3" s="14"/>
      <c r="BB3" s="16"/>
      <c r="BC3" s="16"/>
      <c r="BD3" s="16"/>
      <c r="BE3" s="16"/>
      <c r="BF3" s="16"/>
      <c r="BG3" s="12"/>
      <c r="BH3" s="12"/>
      <c r="BI3" s="12"/>
      <c r="BJ3" s="12"/>
      <c r="BK3" s="12"/>
      <c r="BL3" s="1"/>
      <c r="BM3" s="1"/>
    </row>
    <row r="4" spans="1:65" x14ac:dyDescent="0.25">
      <c r="A4" s="19">
        <v>2</v>
      </c>
      <c r="B4" s="19" t="s">
        <v>3</v>
      </c>
      <c r="C4" s="18">
        <v>4</v>
      </c>
      <c r="D4" s="18">
        <v>4</v>
      </c>
      <c r="E4" s="18">
        <v>3</v>
      </c>
      <c r="F4" s="18">
        <v>4</v>
      </c>
      <c r="G4" s="18">
        <v>3</v>
      </c>
      <c r="H4" s="18">
        <v>4</v>
      </c>
      <c r="I4" s="18">
        <v>4</v>
      </c>
      <c r="J4" s="18">
        <v>4</v>
      </c>
      <c r="K4" s="18">
        <v>4</v>
      </c>
      <c r="L4" s="18">
        <v>4</v>
      </c>
      <c r="M4" s="18">
        <v>2</v>
      </c>
      <c r="N4" s="18">
        <v>4</v>
      </c>
      <c r="O4" s="18">
        <v>4</v>
      </c>
      <c r="P4" s="18">
        <v>4</v>
      </c>
      <c r="Q4" s="18">
        <v>2</v>
      </c>
      <c r="R4" s="19">
        <v>4</v>
      </c>
      <c r="S4" s="19">
        <v>2</v>
      </c>
      <c r="T4" s="19">
        <v>2</v>
      </c>
      <c r="U4" s="19">
        <v>2</v>
      </c>
      <c r="V4" s="19">
        <v>4</v>
      </c>
      <c r="W4" s="18">
        <v>4</v>
      </c>
      <c r="X4" s="18">
        <v>4</v>
      </c>
      <c r="Y4" s="18">
        <v>4</v>
      </c>
      <c r="Z4" s="18">
        <v>3</v>
      </c>
      <c r="AA4" s="18">
        <v>3</v>
      </c>
      <c r="AB4" s="19">
        <v>4</v>
      </c>
      <c r="AC4" s="19">
        <v>2</v>
      </c>
      <c r="AD4" s="19">
        <v>2</v>
      </c>
      <c r="AE4" s="19">
        <v>4</v>
      </c>
      <c r="AF4" s="19">
        <v>4</v>
      </c>
      <c r="AG4" s="19">
        <v>2</v>
      </c>
      <c r="AH4" s="19">
        <v>2</v>
      </c>
      <c r="AI4" s="19">
        <v>3</v>
      </c>
      <c r="AJ4" s="19">
        <v>4</v>
      </c>
      <c r="AK4" s="19">
        <v>2</v>
      </c>
      <c r="AL4" s="19">
        <v>4</v>
      </c>
      <c r="AM4" s="19">
        <v>4</v>
      </c>
      <c r="AN4" s="19">
        <v>2</v>
      </c>
      <c r="AO4" s="19">
        <v>1</v>
      </c>
      <c r="AP4" s="19">
        <v>2</v>
      </c>
      <c r="AQ4" s="18">
        <f t="shared" ref="AQ4:AQ32" si="0">SUM(C4:AP4)</f>
        <v>128</v>
      </c>
      <c r="AR4" s="18">
        <f t="shared" ref="AR4:AR32" si="1">AQ4^2</f>
        <v>16384</v>
      </c>
      <c r="AS4" s="5"/>
      <c r="AT4" s="7"/>
      <c r="AU4" s="5"/>
      <c r="AV4" s="5"/>
      <c r="AW4" s="14"/>
      <c r="AX4" s="14"/>
      <c r="AY4" s="14"/>
      <c r="AZ4" s="14"/>
      <c r="BA4" s="14"/>
      <c r="BB4" s="16"/>
      <c r="BC4" s="16"/>
      <c r="BD4" s="16"/>
      <c r="BE4" s="16"/>
      <c r="BF4" s="16"/>
      <c r="BG4" s="12"/>
      <c r="BH4" s="12"/>
      <c r="BI4" s="12"/>
      <c r="BJ4" s="12"/>
      <c r="BK4" s="12"/>
      <c r="BL4" s="1"/>
      <c r="BM4" s="1"/>
    </row>
    <row r="5" spans="1:65" x14ac:dyDescent="0.25">
      <c r="A5" s="19">
        <v>3</v>
      </c>
      <c r="B5" s="19" t="s">
        <v>4</v>
      </c>
      <c r="C5" s="18">
        <v>4</v>
      </c>
      <c r="D5" s="18">
        <v>3</v>
      </c>
      <c r="E5" s="18">
        <v>4</v>
      </c>
      <c r="F5" s="18">
        <v>3</v>
      </c>
      <c r="G5" s="18">
        <v>4</v>
      </c>
      <c r="H5" s="18">
        <v>2</v>
      </c>
      <c r="I5" s="18">
        <v>3</v>
      </c>
      <c r="J5" s="18">
        <v>2</v>
      </c>
      <c r="K5" s="18">
        <v>3</v>
      </c>
      <c r="L5" s="18">
        <v>3</v>
      </c>
      <c r="M5" s="18">
        <v>3</v>
      </c>
      <c r="N5" s="18">
        <v>3</v>
      </c>
      <c r="O5" s="18">
        <v>4</v>
      </c>
      <c r="P5" s="18">
        <v>2</v>
      </c>
      <c r="Q5" s="18">
        <v>3</v>
      </c>
      <c r="R5" s="19">
        <v>3</v>
      </c>
      <c r="S5" s="19">
        <v>2</v>
      </c>
      <c r="T5" s="19">
        <v>2</v>
      </c>
      <c r="U5" s="19">
        <v>2</v>
      </c>
      <c r="V5" s="19">
        <v>4</v>
      </c>
      <c r="W5" s="18">
        <v>4</v>
      </c>
      <c r="X5" s="18">
        <v>4</v>
      </c>
      <c r="Y5" s="18">
        <v>4</v>
      </c>
      <c r="Z5" s="18">
        <v>3</v>
      </c>
      <c r="AA5" s="18">
        <v>4</v>
      </c>
      <c r="AB5" s="19">
        <v>2</v>
      </c>
      <c r="AC5" s="19">
        <v>4</v>
      </c>
      <c r="AD5" s="19">
        <v>4</v>
      </c>
      <c r="AE5" s="19">
        <v>4</v>
      </c>
      <c r="AF5" s="19">
        <v>4</v>
      </c>
      <c r="AG5" s="19">
        <v>4</v>
      </c>
      <c r="AH5" s="19">
        <v>4</v>
      </c>
      <c r="AI5" s="19">
        <v>4</v>
      </c>
      <c r="AJ5" s="19">
        <v>4</v>
      </c>
      <c r="AK5" s="19">
        <v>3</v>
      </c>
      <c r="AL5" s="19">
        <v>4</v>
      </c>
      <c r="AM5" s="19">
        <v>4</v>
      </c>
      <c r="AN5" s="19">
        <v>4</v>
      </c>
      <c r="AO5" s="19">
        <v>1</v>
      </c>
      <c r="AP5" s="19">
        <v>2</v>
      </c>
      <c r="AQ5" s="18">
        <f t="shared" si="0"/>
        <v>130</v>
      </c>
      <c r="AR5" s="18">
        <f t="shared" si="1"/>
        <v>16900</v>
      </c>
      <c r="AS5" s="5"/>
      <c r="AT5" s="7"/>
      <c r="AU5" s="5"/>
      <c r="AV5" s="5"/>
      <c r="AW5" s="14"/>
      <c r="AX5" s="14"/>
      <c r="AY5" s="14"/>
      <c r="AZ5" s="14"/>
      <c r="BA5" s="14"/>
      <c r="BB5" s="16"/>
      <c r="BC5" s="16"/>
      <c r="BD5" s="16"/>
      <c r="BE5" s="16"/>
      <c r="BF5" s="16"/>
      <c r="BG5" s="12"/>
      <c r="BH5" s="12"/>
      <c r="BI5" s="12"/>
      <c r="BJ5" s="12"/>
      <c r="BK5" s="12"/>
      <c r="BL5" s="1"/>
      <c r="BM5" s="1"/>
    </row>
    <row r="6" spans="1:65" x14ac:dyDescent="0.25">
      <c r="A6" s="19">
        <v>4</v>
      </c>
      <c r="B6" s="19" t="s">
        <v>5</v>
      </c>
      <c r="C6" s="18">
        <v>4</v>
      </c>
      <c r="D6" s="18">
        <v>3</v>
      </c>
      <c r="E6" s="18">
        <v>3</v>
      </c>
      <c r="F6" s="18">
        <v>4</v>
      </c>
      <c r="G6" s="18">
        <v>4</v>
      </c>
      <c r="H6" s="18">
        <v>4</v>
      </c>
      <c r="I6" s="18">
        <v>3</v>
      </c>
      <c r="J6" s="18">
        <v>3</v>
      </c>
      <c r="K6" s="18">
        <v>3</v>
      </c>
      <c r="L6" s="18">
        <v>3</v>
      </c>
      <c r="M6" s="18">
        <v>3</v>
      </c>
      <c r="N6" s="18">
        <v>4</v>
      </c>
      <c r="O6" s="18">
        <v>3</v>
      </c>
      <c r="P6" s="18">
        <v>3</v>
      </c>
      <c r="Q6" s="18">
        <v>3</v>
      </c>
      <c r="R6" s="19">
        <v>3</v>
      </c>
      <c r="S6" s="19">
        <v>3</v>
      </c>
      <c r="T6" s="19">
        <v>3</v>
      </c>
      <c r="U6" s="19">
        <v>3</v>
      </c>
      <c r="V6" s="19">
        <v>3</v>
      </c>
      <c r="W6" s="18">
        <v>3</v>
      </c>
      <c r="X6" s="18">
        <v>3</v>
      </c>
      <c r="Y6" s="18">
        <v>4</v>
      </c>
      <c r="Z6" s="18">
        <v>3</v>
      </c>
      <c r="AA6" s="18">
        <v>4</v>
      </c>
      <c r="AB6" s="19">
        <v>4</v>
      </c>
      <c r="AC6" s="19">
        <v>3</v>
      </c>
      <c r="AD6" s="19">
        <v>3</v>
      </c>
      <c r="AE6" s="19">
        <v>3</v>
      </c>
      <c r="AF6" s="19">
        <v>4</v>
      </c>
      <c r="AG6" s="19">
        <v>4</v>
      </c>
      <c r="AH6" s="19">
        <v>3</v>
      </c>
      <c r="AI6" s="19">
        <v>3</v>
      </c>
      <c r="AJ6" s="19">
        <v>3</v>
      </c>
      <c r="AK6" s="19">
        <v>3</v>
      </c>
      <c r="AL6" s="19">
        <v>3</v>
      </c>
      <c r="AM6" s="19">
        <v>3</v>
      </c>
      <c r="AN6" s="19">
        <v>3</v>
      </c>
      <c r="AO6" s="19">
        <v>3</v>
      </c>
      <c r="AP6" s="19">
        <v>3</v>
      </c>
      <c r="AQ6" s="18">
        <f t="shared" si="0"/>
        <v>130</v>
      </c>
      <c r="AR6" s="18">
        <f t="shared" si="1"/>
        <v>16900</v>
      </c>
      <c r="AS6" s="5"/>
      <c r="AT6" s="7"/>
      <c r="AU6" s="5"/>
      <c r="AV6" s="5"/>
      <c r="AW6" s="14"/>
      <c r="AX6" s="14"/>
      <c r="AY6" s="14"/>
      <c r="AZ6" s="14"/>
      <c r="BA6" s="14"/>
      <c r="BB6" s="16"/>
      <c r="BC6" s="16"/>
      <c r="BD6" s="16"/>
      <c r="BE6" s="16"/>
      <c r="BF6" s="16"/>
      <c r="BG6" s="12"/>
      <c r="BH6" s="12"/>
      <c r="BI6" s="12"/>
      <c r="BJ6" s="12"/>
      <c r="BK6" s="12"/>
      <c r="BL6" s="1"/>
      <c r="BM6" s="1"/>
    </row>
    <row r="7" spans="1:65" x14ac:dyDescent="0.25">
      <c r="A7" s="19">
        <v>5</v>
      </c>
      <c r="B7" s="19" t="s">
        <v>6</v>
      </c>
      <c r="C7" s="18">
        <v>1</v>
      </c>
      <c r="D7" s="18">
        <v>3</v>
      </c>
      <c r="E7" s="18">
        <v>3</v>
      </c>
      <c r="F7" s="18">
        <v>2</v>
      </c>
      <c r="G7" s="18">
        <v>3</v>
      </c>
      <c r="H7" s="18">
        <v>3</v>
      </c>
      <c r="I7" s="18">
        <v>2</v>
      </c>
      <c r="J7" s="18">
        <v>3</v>
      </c>
      <c r="K7" s="18">
        <v>3</v>
      </c>
      <c r="L7" s="18">
        <v>2</v>
      </c>
      <c r="M7" s="18">
        <v>3</v>
      </c>
      <c r="N7" s="18">
        <v>2</v>
      </c>
      <c r="O7" s="18">
        <v>3</v>
      </c>
      <c r="P7" s="18">
        <v>3</v>
      </c>
      <c r="Q7" s="18">
        <v>2</v>
      </c>
      <c r="R7" s="19">
        <v>4</v>
      </c>
      <c r="S7" s="19">
        <v>1</v>
      </c>
      <c r="T7" s="19">
        <v>2</v>
      </c>
      <c r="U7" s="19">
        <v>2</v>
      </c>
      <c r="V7" s="19">
        <v>2</v>
      </c>
      <c r="W7" s="18">
        <v>3</v>
      </c>
      <c r="X7" s="18">
        <v>3</v>
      </c>
      <c r="Y7" s="18">
        <v>2</v>
      </c>
      <c r="Z7" s="18">
        <v>2</v>
      </c>
      <c r="AA7" s="18">
        <v>3</v>
      </c>
      <c r="AB7" s="19">
        <v>3</v>
      </c>
      <c r="AC7" s="19">
        <v>3</v>
      </c>
      <c r="AD7" s="19">
        <v>1</v>
      </c>
      <c r="AE7" s="19">
        <v>3</v>
      </c>
      <c r="AF7" s="19">
        <v>1</v>
      </c>
      <c r="AG7" s="19">
        <v>1</v>
      </c>
      <c r="AH7" s="19">
        <v>3</v>
      </c>
      <c r="AI7" s="19">
        <v>2</v>
      </c>
      <c r="AJ7" s="19">
        <v>2</v>
      </c>
      <c r="AK7" s="19">
        <v>1</v>
      </c>
      <c r="AL7" s="19">
        <v>1</v>
      </c>
      <c r="AM7" s="19">
        <v>1</v>
      </c>
      <c r="AN7" s="19">
        <v>2</v>
      </c>
      <c r="AO7" s="19">
        <v>1</v>
      </c>
      <c r="AP7" s="19">
        <v>1</v>
      </c>
      <c r="AQ7" s="18">
        <f t="shared" si="0"/>
        <v>88</v>
      </c>
      <c r="AR7" s="18">
        <f t="shared" si="1"/>
        <v>7744</v>
      </c>
      <c r="AS7" s="5"/>
      <c r="AT7" s="7"/>
      <c r="AU7" s="5"/>
      <c r="AV7" s="5"/>
      <c r="AW7" s="14"/>
      <c r="AX7" s="14"/>
      <c r="AY7" s="14"/>
      <c r="AZ7" s="14"/>
      <c r="BA7" s="14"/>
      <c r="BB7" s="16"/>
      <c r="BC7" s="16"/>
      <c r="BD7" s="16"/>
      <c r="BE7" s="16"/>
      <c r="BF7" s="16"/>
      <c r="BG7" s="12"/>
      <c r="BH7" s="12"/>
      <c r="BI7" s="12"/>
      <c r="BJ7" s="12"/>
      <c r="BK7" s="12"/>
      <c r="BL7" s="1"/>
      <c r="BM7" s="1"/>
    </row>
    <row r="8" spans="1:65" x14ac:dyDescent="0.25">
      <c r="A8" s="19">
        <v>6</v>
      </c>
      <c r="B8" s="19" t="s">
        <v>7</v>
      </c>
      <c r="C8" s="18">
        <v>2</v>
      </c>
      <c r="D8" s="18">
        <v>4</v>
      </c>
      <c r="E8" s="18">
        <v>3</v>
      </c>
      <c r="F8" s="18">
        <v>3</v>
      </c>
      <c r="G8" s="18">
        <v>3</v>
      </c>
      <c r="H8" s="18">
        <v>4</v>
      </c>
      <c r="I8" s="18">
        <v>4</v>
      </c>
      <c r="J8" s="18">
        <v>4</v>
      </c>
      <c r="K8" s="18">
        <v>4</v>
      </c>
      <c r="L8" s="18">
        <v>3</v>
      </c>
      <c r="M8" s="18">
        <v>4</v>
      </c>
      <c r="N8" s="18">
        <v>4</v>
      </c>
      <c r="O8" s="18">
        <v>4</v>
      </c>
      <c r="P8" s="18">
        <v>1</v>
      </c>
      <c r="Q8" s="18">
        <v>3</v>
      </c>
      <c r="R8" s="19">
        <v>4</v>
      </c>
      <c r="S8" s="19">
        <v>2</v>
      </c>
      <c r="T8" s="19">
        <v>3</v>
      </c>
      <c r="U8" s="19">
        <v>2</v>
      </c>
      <c r="V8" s="19">
        <v>3</v>
      </c>
      <c r="W8" s="18">
        <v>4</v>
      </c>
      <c r="X8" s="18">
        <v>4</v>
      </c>
      <c r="Y8" s="18">
        <v>3</v>
      </c>
      <c r="Z8" s="18">
        <v>3</v>
      </c>
      <c r="AA8" s="18">
        <v>4</v>
      </c>
      <c r="AB8" s="19">
        <v>3</v>
      </c>
      <c r="AC8" s="19">
        <v>4</v>
      </c>
      <c r="AD8" s="19">
        <v>1</v>
      </c>
      <c r="AE8" s="19">
        <v>3</v>
      </c>
      <c r="AF8" s="19">
        <v>1</v>
      </c>
      <c r="AG8" s="19">
        <v>1</v>
      </c>
      <c r="AH8" s="19">
        <v>3</v>
      </c>
      <c r="AI8" s="19">
        <v>4</v>
      </c>
      <c r="AJ8" s="19">
        <v>4</v>
      </c>
      <c r="AK8" s="19">
        <v>1</v>
      </c>
      <c r="AL8" s="19">
        <v>4</v>
      </c>
      <c r="AM8" s="19">
        <v>4</v>
      </c>
      <c r="AN8" s="19">
        <v>4</v>
      </c>
      <c r="AO8" s="19">
        <v>1</v>
      </c>
      <c r="AP8" s="19">
        <v>4</v>
      </c>
      <c r="AQ8" s="18">
        <f t="shared" si="0"/>
        <v>124</v>
      </c>
      <c r="AR8" s="18">
        <f t="shared" si="1"/>
        <v>15376</v>
      </c>
      <c r="AS8" s="5"/>
      <c r="AT8" s="7"/>
      <c r="AU8" s="5"/>
      <c r="AV8" s="5"/>
      <c r="AW8" s="14"/>
      <c r="AX8" s="14"/>
      <c r="AY8" s="14"/>
      <c r="AZ8" s="14"/>
      <c r="BA8" s="14"/>
      <c r="BB8" s="16"/>
      <c r="BC8" s="16"/>
      <c r="BD8" s="16"/>
      <c r="BE8" s="16"/>
      <c r="BF8" s="16"/>
      <c r="BG8" s="12"/>
      <c r="BH8" s="12"/>
      <c r="BI8" s="12"/>
      <c r="BJ8" s="12"/>
      <c r="BK8" s="12"/>
      <c r="BL8" s="1"/>
      <c r="BM8" s="1"/>
    </row>
    <row r="9" spans="1:65" x14ac:dyDescent="0.25">
      <c r="A9" s="19">
        <v>7</v>
      </c>
      <c r="B9" s="19" t="s">
        <v>8</v>
      </c>
      <c r="C9" s="18">
        <v>2</v>
      </c>
      <c r="D9" s="18">
        <v>3</v>
      </c>
      <c r="E9" s="18">
        <v>4</v>
      </c>
      <c r="F9" s="18">
        <v>4</v>
      </c>
      <c r="G9" s="18">
        <v>4</v>
      </c>
      <c r="H9" s="18">
        <v>2</v>
      </c>
      <c r="I9" s="18">
        <v>4</v>
      </c>
      <c r="J9" s="18">
        <v>2</v>
      </c>
      <c r="K9" s="18">
        <v>3</v>
      </c>
      <c r="L9" s="18">
        <v>3</v>
      </c>
      <c r="M9" s="18">
        <v>2</v>
      </c>
      <c r="N9" s="18">
        <v>3</v>
      </c>
      <c r="O9" s="18">
        <v>4</v>
      </c>
      <c r="P9" s="18">
        <v>3</v>
      </c>
      <c r="Q9" s="18">
        <v>3</v>
      </c>
      <c r="R9" s="19">
        <v>4</v>
      </c>
      <c r="S9" s="19">
        <v>1</v>
      </c>
      <c r="T9" s="19">
        <v>4</v>
      </c>
      <c r="U9" s="19">
        <v>3</v>
      </c>
      <c r="V9" s="19">
        <v>2</v>
      </c>
      <c r="W9" s="18">
        <v>4</v>
      </c>
      <c r="X9" s="18">
        <v>4</v>
      </c>
      <c r="Y9" s="18">
        <v>4</v>
      </c>
      <c r="Z9" s="18">
        <v>3</v>
      </c>
      <c r="AA9" s="18">
        <v>3</v>
      </c>
      <c r="AB9" s="19">
        <v>4</v>
      </c>
      <c r="AC9" s="19">
        <v>4</v>
      </c>
      <c r="AD9" s="19">
        <v>4</v>
      </c>
      <c r="AE9" s="19">
        <v>4</v>
      </c>
      <c r="AF9" s="19">
        <v>3</v>
      </c>
      <c r="AG9" s="19">
        <v>3</v>
      </c>
      <c r="AH9" s="19">
        <v>4</v>
      </c>
      <c r="AI9" s="19">
        <v>4</v>
      </c>
      <c r="AJ9" s="19">
        <v>4</v>
      </c>
      <c r="AK9" s="19">
        <v>4</v>
      </c>
      <c r="AL9" s="19">
        <v>3</v>
      </c>
      <c r="AM9" s="19">
        <v>4</v>
      </c>
      <c r="AN9" s="19">
        <v>2</v>
      </c>
      <c r="AO9" s="19">
        <v>1</v>
      </c>
      <c r="AP9" s="19">
        <v>2</v>
      </c>
      <c r="AQ9" s="18">
        <f t="shared" si="0"/>
        <v>128</v>
      </c>
      <c r="AR9" s="18">
        <f t="shared" si="1"/>
        <v>16384</v>
      </c>
      <c r="AS9" s="5"/>
      <c r="AT9" s="7"/>
      <c r="AU9" s="5"/>
      <c r="AV9" s="5"/>
      <c r="AW9" s="14"/>
      <c r="AX9" s="14"/>
      <c r="AY9" s="14"/>
      <c r="AZ9" s="14"/>
      <c r="BA9" s="14"/>
      <c r="BB9" s="16"/>
      <c r="BC9" s="16"/>
      <c r="BD9" s="16"/>
      <c r="BE9" s="16"/>
      <c r="BF9" s="16"/>
      <c r="BG9" s="12"/>
      <c r="BH9" s="12"/>
      <c r="BI9" s="12"/>
      <c r="BJ9" s="12"/>
      <c r="BK9" s="12"/>
      <c r="BL9" s="1"/>
      <c r="BM9" s="1"/>
    </row>
    <row r="10" spans="1:65" x14ac:dyDescent="0.25">
      <c r="A10" s="19">
        <v>8</v>
      </c>
      <c r="B10" s="19" t="s">
        <v>9</v>
      </c>
      <c r="C10" s="18">
        <v>4</v>
      </c>
      <c r="D10" s="18">
        <v>4</v>
      </c>
      <c r="E10" s="18">
        <v>4</v>
      </c>
      <c r="F10" s="18">
        <v>4</v>
      </c>
      <c r="G10" s="18">
        <v>3</v>
      </c>
      <c r="H10" s="18">
        <v>4</v>
      </c>
      <c r="I10" s="18">
        <v>4</v>
      </c>
      <c r="J10" s="18">
        <v>4</v>
      </c>
      <c r="K10" s="18">
        <v>4</v>
      </c>
      <c r="L10" s="18">
        <v>4</v>
      </c>
      <c r="M10" s="18">
        <v>4</v>
      </c>
      <c r="N10" s="18">
        <v>4</v>
      </c>
      <c r="O10" s="18">
        <v>4</v>
      </c>
      <c r="P10" s="18">
        <v>4</v>
      </c>
      <c r="Q10" s="18">
        <v>4</v>
      </c>
      <c r="R10" s="19">
        <v>4</v>
      </c>
      <c r="S10" s="19">
        <v>4</v>
      </c>
      <c r="T10" s="19">
        <v>4</v>
      </c>
      <c r="U10" s="19">
        <v>4</v>
      </c>
      <c r="V10" s="19">
        <v>4</v>
      </c>
      <c r="W10" s="18">
        <v>4</v>
      </c>
      <c r="X10" s="18">
        <v>4</v>
      </c>
      <c r="Y10" s="18">
        <v>4</v>
      </c>
      <c r="Z10" s="18">
        <v>4</v>
      </c>
      <c r="AA10" s="18">
        <v>4</v>
      </c>
      <c r="AB10" s="19">
        <v>4</v>
      </c>
      <c r="AC10" s="19">
        <v>4</v>
      </c>
      <c r="AD10" s="19">
        <v>4</v>
      </c>
      <c r="AE10" s="19">
        <v>4</v>
      </c>
      <c r="AF10" s="19">
        <v>4</v>
      </c>
      <c r="AG10" s="19">
        <v>4</v>
      </c>
      <c r="AH10" s="19">
        <v>4</v>
      </c>
      <c r="AI10" s="19">
        <v>4</v>
      </c>
      <c r="AJ10" s="19">
        <v>4</v>
      </c>
      <c r="AK10" s="19">
        <v>3</v>
      </c>
      <c r="AL10" s="19">
        <v>4</v>
      </c>
      <c r="AM10" s="19">
        <v>4</v>
      </c>
      <c r="AN10" s="19">
        <v>4</v>
      </c>
      <c r="AO10" s="19">
        <v>4</v>
      </c>
      <c r="AP10" s="19">
        <v>4</v>
      </c>
      <c r="AQ10" s="18">
        <f t="shared" si="0"/>
        <v>158</v>
      </c>
      <c r="AR10" s="18">
        <f t="shared" si="1"/>
        <v>24964</v>
      </c>
      <c r="AS10" s="5"/>
      <c r="AT10" s="7"/>
      <c r="AU10" s="5"/>
      <c r="AV10" s="5"/>
      <c r="AW10" s="14"/>
      <c r="AX10" s="14"/>
      <c r="AY10" s="14"/>
      <c r="AZ10" s="14"/>
      <c r="BA10" s="14"/>
      <c r="BB10" s="16"/>
      <c r="BC10" s="16"/>
      <c r="BD10" s="16"/>
      <c r="BE10" s="16"/>
      <c r="BF10" s="16"/>
      <c r="BG10" s="12"/>
      <c r="BH10" s="12"/>
      <c r="BI10" s="12"/>
      <c r="BJ10" s="12"/>
      <c r="BK10" s="12"/>
      <c r="BL10" s="1"/>
      <c r="BM10" s="1"/>
    </row>
    <row r="11" spans="1:65" x14ac:dyDescent="0.25">
      <c r="A11" s="19">
        <v>9</v>
      </c>
      <c r="B11" s="19" t="s">
        <v>10</v>
      </c>
      <c r="C11" s="18">
        <v>2</v>
      </c>
      <c r="D11" s="18">
        <v>4</v>
      </c>
      <c r="E11" s="18">
        <v>4</v>
      </c>
      <c r="F11" s="18">
        <v>4</v>
      </c>
      <c r="G11" s="18">
        <v>2</v>
      </c>
      <c r="H11" s="18">
        <v>4</v>
      </c>
      <c r="I11" s="18">
        <v>4</v>
      </c>
      <c r="J11" s="18">
        <v>4</v>
      </c>
      <c r="K11" s="18">
        <v>4</v>
      </c>
      <c r="L11" s="18">
        <v>4</v>
      </c>
      <c r="M11" s="18">
        <v>4</v>
      </c>
      <c r="N11" s="18">
        <v>4</v>
      </c>
      <c r="O11" s="18">
        <v>4</v>
      </c>
      <c r="P11" s="18">
        <v>3</v>
      </c>
      <c r="Q11" s="18">
        <v>4</v>
      </c>
      <c r="R11" s="19">
        <v>4</v>
      </c>
      <c r="S11" s="19">
        <v>4</v>
      </c>
      <c r="T11" s="19">
        <v>4</v>
      </c>
      <c r="U11" s="19">
        <v>2</v>
      </c>
      <c r="V11" s="19">
        <v>4</v>
      </c>
      <c r="W11" s="18">
        <v>4</v>
      </c>
      <c r="X11" s="18">
        <v>4</v>
      </c>
      <c r="Y11" s="18">
        <v>4</v>
      </c>
      <c r="Z11" s="18">
        <v>3</v>
      </c>
      <c r="AA11" s="18">
        <v>4</v>
      </c>
      <c r="AB11" s="19">
        <v>3</v>
      </c>
      <c r="AC11" s="19">
        <v>4</v>
      </c>
      <c r="AD11" s="19">
        <v>2</v>
      </c>
      <c r="AE11" s="19">
        <v>4</v>
      </c>
      <c r="AF11" s="19">
        <v>4</v>
      </c>
      <c r="AG11" s="19">
        <v>4</v>
      </c>
      <c r="AH11" s="19">
        <v>4</v>
      </c>
      <c r="AI11" s="19">
        <v>4</v>
      </c>
      <c r="AJ11" s="19">
        <v>4</v>
      </c>
      <c r="AK11" s="19">
        <v>4</v>
      </c>
      <c r="AL11" s="19">
        <v>4</v>
      </c>
      <c r="AM11" s="19">
        <v>4</v>
      </c>
      <c r="AN11" s="19">
        <v>4</v>
      </c>
      <c r="AO11" s="19">
        <v>3</v>
      </c>
      <c r="AP11" s="19">
        <v>4</v>
      </c>
      <c r="AQ11" s="18">
        <f t="shared" si="0"/>
        <v>148</v>
      </c>
      <c r="AR11" s="18">
        <f t="shared" si="1"/>
        <v>21904</v>
      </c>
      <c r="AS11" s="5"/>
      <c r="AT11" s="7"/>
      <c r="AU11" s="5"/>
      <c r="AV11" s="5"/>
      <c r="AW11" s="14"/>
      <c r="AX11" s="14"/>
      <c r="AY11" s="14"/>
      <c r="AZ11" s="14"/>
      <c r="BA11" s="14"/>
      <c r="BB11" s="16"/>
      <c r="BC11" s="16"/>
      <c r="BD11" s="16"/>
      <c r="BE11" s="16"/>
      <c r="BF11" s="16"/>
      <c r="BG11" s="12"/>
      <c r="BH11" s="12"/>
      <c r="BI11" s="12"/>
      <c r="BJ11" s="12"/>
      <c r="BK11" s="12"/>
      <c r="BL11" s="1"/>
      <c r="BM11" s="1"/>
    </row>
    <row r="12" spans="1:65" x14ac:dyDescent="0.25">
      <c r="A12" s="19">
        <v>10</v>
      </c>
      <c r="B12" s="19" t="s">
        <v>11</v>
      </c>
      <c r="C12" s="18">
        <v>1</v>
      </c>
      <c r="D12" s="18">
        <v>1</v>
      </c>
      <c r="E12" s="18">
        <v>4</v>
      </c>
      <c r="F12" s="18">
        <v>4</v>
      </c>
      <c r="G12" s="18">
        <v>4</v>
      </c>
      <c r="H12" s="18">
        <v>4</v>
      </c>
      <c r="I12" s="18">
        <v>4</v>
      </c>
      <c r="J12" s="18">
        <v>3</v>
      </c>
      <c r="K12" s="18">
        <v>4</v>
      </c>
      <c r="L12" s="18">
        <v>4</v>
      </c>
      <c r="M12" s="18">
        <v>4</v>
      </c>
      <c r="N12" s="18">
        <v>1</v>
      </c>
      <c r="O12" s="18">
        <v>1</v>
      </c>
      <c r="P12" s="18">
        <v>1</v>
      </c>
      <c r="Q12" s="18">
        <v>1</v>
      </c>
      <c r="R12" s="19">
        <v>4</v>
      </c>
      <c r="S12" s="19">
        <v>1</v>
      </c>
      <c r="T12" s="19">
        <v>1</v>
      </c>
      <c r="U12" s="19">
        <v>4</v>
      </c>
      <c r="V12" s="19">
        <v>1</v>
      </c>
      <c r="W12" s="18">
        <v>4</v>
      </c>
      <c r="X12" s="18">
        <v>1</v>
      </c>
      <c r="Y12" s="18">
        <v>4</v>
      </c>
      <c r="Z12" s="18">
        <v>4</v>
      </c>
      <c r="AA12" s="18">
        <v>4</v>
      </c>
      <c r="AB12" s="19">
        <v>4</v>
      </c>
      <c r="AC12" s="19">
        <v>4</v>
      </c>
      <c r="AD12" s="19">
        <v>4</v>
      </c>
      <c r="AE12" s="19">
        <v>4</v>
      </c>
      <c r="AF12" s="19">
        <v>4</v>
      </c>
      <c r="AG12" s="19">
        <v>4</v>
      </c>
      <c r="AH12" s="19">
        <v>4</v>
      </c>
      <c r="AI12" s="19">
        <v>4</v>
      </c>
      <c r="AJ12" s="19">
        <v>4</v>
      </c>
      <c r="AK12" s="19">
        <v>4</v>
      </c>
      <c r="AL12" s="19">
        <v>4</v>
      </c>
      <c r="AM12" s="19">
        <v>4</v>
      </c>
      <c r="AN12" s="19">
        <v>4</v>
      </c>
      <c r="AO12" s="19">
        <v>4</v>
      </c>
      <c r="AP12" s="19">
        <v>4</v>
      </c>
      <c r="AQ12" s="18">
        <f t="shared" si="0"/>
        <v>129</v>
      </c>
      <c r="AR12" s="18">
        <f t="shared" si="1"/>
        <v>16641</v>
      </c>
      <c r="AS12" s="5"/>
      <c r="AT12" s="7"/>
      <c r="AU12" s="5"/>
      <c r="AV12" s="5"/>
      <c r="AW12" s="14"/>
      <c r="AX12" s="14"/>
      <c r="AY12" s="14"/>
      <c r="AZ12" s="14"/>
      <c r="BA12" s="14"/>
      <c r="BB12" s="16"/>
      <c r="BC12" s="16"/>
      <c r="BD12" s="16"/>
      <c r="BE12" s="16"/>
      <c r="BF12" s="16"/>
      <c r="BG12" s="12"/>
      <c r="BH12" s="12"/>
      <c r="BI12" s="12"/>
      <c r="BJ12" s="12"/>
      <c r="BK12" s="12"/>
      <c r="BL12" s="1"/>
      <c r="BM12" s="1"/>
    </row>
    <row r="13" spans="1:65" x14ac:dyDescent="0.25">
      <c r="A13" s="19">
        <v>11</v>
      </c>
      <c r="B13" s="19" t="s">
        <v>12</v>
      </c>
      <c r="C13" s="18">
        <v>4</v>
      </c>
      <c r="D13" s="18">
        <v>3</v>
      </c>
      <c r="E13" s="18">
        <v>4</v>
      </c>
      <c r="F13" s="18">
        <v>3</v>
      </c>
      <c r="G13" s="18">
        <v>3</v>
      </c>
      <c r="H13" s="18">
        <v>4</v>
      </c>
      <c r="I13" s="18">
        <v>4</v>
      </c>
      <c r="J13" s="18">
        <v>3</v>
      </c>
      <c r="K13" s="18">
        <v>4</v>
      </c>
      <c r="L13" s="18">
        <v>3</v>
      </c>
      <c r="M13" s="18">
        <v>4</v>
      </c>
      <c r="N13" s="18">
        <v>4</v>
      </c>
      <c r="O13" s="18">
        <v>4</v>
      </c>
      <c r="P13" s="18">
        <v>2</v>
      </c>
      <c r="Q13" s="18">
        <v>2</v>
      </c>
      <c r="R13" s="19">
        <v>4</v>
      </c>
      <c r="S13" s="19">
        <v>2</v>
      </c>
      <c r="T13" s="19">
        <v>2</v>
      </c>
      <c r="U13" s="19">
        <v>2</v>
      </c>
      <c r="V13" s="19">
        <v>4</v>
      </c>
      <c r="W13" s="18">
        <v>4</v>
      </c>
      <c r="X13" s="18">
        <v>4</v>
      </c>
      <c r="Y13" s="18">
        <v>4</v>
      </c>
      <c r="Z13" s="18">
        <v>4</v>
      </c>
      <c r="AA13" s="18">
        <v>4</v>
      </c>
      <c r="AB13" s="19">
        <v>3</v>
      </c>
      <c r="AC13" s="19">
        <v>2</v>
      </c>
      <c r="AD13" s="19">
        <v>4</v>
      </c>
      <c r="AE13" s="19">
        <v>2</v>
      </c>
      <c r="AF13" s="19">
        <v>4</v>
      </c>
      <c r="AG13" s="19">
        <v>4</v>
      </c>
      <c r="AH13" s="19">
        <v>4</v>
      </c>
      <c r="AI13" s="19">
        <v>4</v>
      </c>
      <c r="AJ13" s="19">
        <v>4</v>
      </c>
      <c r="AK13" s="19">
        <v>4</v>
      </c>
      <c r="AL13" s="19">
        <v>3</v>
      </c>
      <c r="AM13" s="19">
        <v>3</v>
      </c>
      <c r="AN13" s="19">
        <v>2</v>
      </c>
      <c r="AO13" s="19">
        <v>3</v>
      </c>
      <c r="AP13" s="19">
        <v>2</v>
      </c>
      <c r="AQ13" s="18">
        <f t="shared" si="0"/>
        <v>133</v>
      </c>
      <c r="AR13" s="18">
        <f t="shared" si="1"/>
        <v>17689</v>
      </c>
      <c r="AS13" s="5"/>
      <c r="AT13" s="7"/>
      <c r="AU13" s="5"/>
      <c r="AV13" s="5"/>
      <c r="AW13" s="14"/>
      <c r="AX13" s="14"/>
      <c r="AY13" s="14"/>
      <c r="AZ13" s="14"/>
      <c r="BA13" s="14"/>
      <c r="BB13" s="16"/>
      <c r="BC13" s="16"/>
      <c r="BD13" s="16"/>
      <c r="BE13" s="16"/>
      <c r="BF13" s="16"/>
      <c r="BG13" s="12"/>
      <c r="BH13" s="12"/>
      <c r="BI13" s="12"/>
      <c r="BJ13" s="12"/>
      <c r="BK13" s="12"/>
      <c r="BL13" s="1"/>
      <c r="BM13" s="1"/>
    </row>
    <row r="14" spans="1:65" x14ac:dyDescent="0.25">
      <c r="A14" s="19">
        <v>12</v>
      </c>
      <c r="B14" s="19" t="s">
        <v>13</v>
      </c>
      <c r="C14" s="18">
        <v>3</v>
      </c>
      <c r="D14" s="18">
        <v>4</v>
      </c>
      <c r="E14" s="18">
        <v>4</v>
      </c>
      <c r="F14" s="18">
        <v>4</v>
      </c>
      <c r="G14" s="18">
        <v>4</v>
      </c>
      <c r="H14" s="18">
        <v>4</v>
      </c>
      <c r="I14" s="18">
        <v>4</v>
      </c>
      <c r="J14" s="18">
        <v>4</v>
      </c>
      <c r="K14" s="18">
        <v>4</v>
      </c>
      <c r="L14" s="18">
        <v>4</v>
      </c>
      <c r="M14" s="18">
        <v>4</v>
      </c>
      <c r="N14" s="18">
        <v>4</v>
      </c>
      <c r="O14" s="18">
        <v>4</v>
      </c>
      <c r="P14" s="18">
        <v>4</v>
      </c>
      <c r="Q14" s="18">
        <v>3</v>
      </c>
      <c r="R14" s="19">
        <v>4</v>
      </c>
      <c r="S14" s="19">
        <v>3</v>
      </c>
      <c r="T14" s="19">
        <v>4</v>
      </c>
      <c r="U14" s="19">
        <v>4</v>
      </c>
      <c r="V14" s="19">
        <v>4</v>
      </c>
      <c r="W14" s="18">
        <v>4</v>
      </c>
      <c r="X14" s="18">
        <v>4</v>
      </c>
      <c r="Y14" s="18">
        <v>4</v>
      </c>
      <c r="Z14" s="18">
        <v>4</v>
      </c>
      <c r="AA14" s="18">
        <v>4</v>
      </c>
      <c r="AB14" s="19">
        <v>3</v>
      </c>
      <c r="AC14" s="19">
        <v>4</v>
      </c>
      <c r="AD14" s="19">
        <v>4</v>
      </c>
      <c r="AE14" s="19">
        <v>4</v>
      </c>
      <c r="AF14" s="19">
        <v>4</v>
      </c>
      <c r="AG14" s="19">
        <v>4</v>
      </c>
      <c r="AH14" s="19">
        <v>4</v>
      </c>
      <c r="AI14" s="19">
        <v>4</v>
      </c>
      <c r="AJ14" s="19">
        <v>4</v>
      </c>
      <c r="AK14" s="19">
        <v>3</v>
      </c>
      <c r="AL14" s="19">
        <v>4</v>
      </c>
      <c r="AM14" s="19">
        <v>4</v>
      </c>
      <c r="AN14" s="19">
        <v>4</v>
      </c>
      <c r="AO14" s="19">
        <v>3</v>
      </c>
      <c r="AP14" s="19">
        <v>4</v>
      </c>
      <c r="AQ14" s="18">
        <f t="shared" si="0"/>
        <v>154</v>
      </c>
      <c r="AR14" s="18">
        <f t="shared" si="1"/>
        <v>23716</v>
      </c>
      <c r="AS14" s="5"/>
      <c r="AT14" s="7"/>
      <c r="AU14" s="5"/>
      <c r="AV14" s="5"/>
      <c r="AW14" s="14"/>
      <c r="AX14" s="14"/>
      <c r="AY14" s="14"/>
      <c r="AZ14" s="14"/>
      <c r="BA14" s="14"/>
      <c r="BB14" s="16"/>
      <c r="BC14" s="16"/>
      <c r="BD14" s="16"/>
      <c r="BE14" s="16"/>
      <c r="BF14" s="16"/>
      <c r="BG14" s="12"/>
      <c r="BH14" s="12"/>
      <c r="BI14" s="12"/>
      <c r="BJ14" s="12"/>
      <c r="BK14" s="12"/>
      <c r="BL14" s="1"/>
      <c r="BM14" s="1"/>
    </row>
    <row r="15" spans="1:65" x14ac:dyDescent="0.25">
      <c r="A15" s="19">
        <v>13</v>
      </c>
      <c r="B15" s="19" t="s">
        <v>14</v>
      </c>
      <c r="C15" s="18">
        <v>4</v>
      </c>
      <c r="D15" s="18">
        <v>4</v>
      </c>
      <c r="E15" s="18">
        <v>3</v>
      </c>
      <c r="F15" s="18">
        <v>3</v>
      </c>
      <c r="G15" s="18">
        <v>3</v>
      </c>
      <c r="H15" s="18">
        <v>4</v>
      </c>
      <c r="I15" s="18">
        <v>3</v>
      </c>
      <c r="J15" s="18">
        <v>4</v>
      </c>
      <c r="K15" s="18">
        <v>4</v>
      </c>
      <c r="L15" s="18">
        <v>3</v>
      </c>
      <c r="M15" s="18">
        <v>4</v>
      </c>
      <c r="N15" s="18">
        <v>4</v>
      </c>
      <c r="O15" s="18">
        <v>4</v>
      </c>
      <c r="P15" s="18">
        <v>4</v>
      </c>
      <c r="Q15" s="18">
        <v>3</v>
      </c>
      <c r="R15" s="19">
        <v>4</v>
      </c>
      <c r="S15" s="19">
        <v>4</v>
      </c>
      <c r="T15" s="19">
        <v>4</v>
      </c>
      <c r="U15" s="19">
        <v>4</v>
      </c>
      <c r="V15" s="19">
        <v>4</v>
      </c>
      <c r="W15" s="18">
        <v>4</v>
      </c>
      <c r="X15" s="18">
        <v>4</v>
      </c>
      <c r="Y15" s="18">
        <v>4</v>
      </c>
      <c r="Z15" s="18">
        <v>4</v>
      </c>
      <c r="AA15" s="18">
        <v>4</v>
      </c>
      <c r="AB15" s="19">
        <v>3</v>
      </c>
      <c r="AC15" s="19">
        <v>4</v>
      </c>
      <c r="AD15" s="19">
        <v>4</v>
      </c>
      <c r="AE15" s="19">
        <v>4</v>
      </c>
      <c r="AF15" s="19">
        <v>4</v>
      </c>
      <c r="AG15" s="19">
        <v>4</v>
      </c>
      <c r="AH15" s="19">
        <v>4</v>
      </c>
      <c r="AI15" s="19">
        <v>4</v>
      </c>
      <c r="AJ15" s="19">
        <v>4</v>
      </c>
      <c r="AK15" s="19">
        <v>4</v>
      </c>
      <c r="AL15" s="19">
        <v>4</v>
      </c>
      <c r="AM15" s="19">
        <v>4</v>
      </c>
      <c r="AN15" s="19">
        <v>4</v>
      </c>
      <c r="AO15" s="19">
        <v>3</v>
      </c>
      <c r="AP15" s="19">
        <v>3</v>
      </c>
      <c r="AQ15" s="18">
        <f t="shared" si="0"/>
        <v>151</v>
      </c>
      <c r="AR15" s="18">
        <f t="shared" si="1"/>
        <v>22801</v>
      </c>
      <c r="AS15" s="5"/>
      <c r="AT15" s="7"/>
      <c r="AU15" s="5"/>
      <c r="AV15" s="5"/>
      <c r="AW15" s="14"/>
      <c r="AX15" s="14"/>
      <c r="AY15" s="14"/>
      <c r="AZ15" s="14"/>
      <c r="BA15" s="14"/>
      <c r="BB15" s="16"/>
      <c r="BC15" s="16"/>
      <c r="BD15" s="16"/>
      <c r="BE15" s="16"/>
      <c r="BF15" s="16"/>
      <c r="BG15" s="12"/>
      <c r="BH15" s="12"/>
      <c r="BI15" s="12"/>
      <c r="BJ15" s="12"/>
      <c r="BK15" s="12"/>
      <c r="BL15" s="1"/>
      <c r="BM15" s="1"/>
    </row>
    <row r="16" spans="1:65" x14ac:dyDescent="0.25">
      <c r="A16" s="19">
        <v>14</v>
      </c>
      <c r="B16" s="19" t="s">
        <v>15</v>
      </c>
      <c r="C16" s="18">
        <v>4</v>
      </c>
      <c r="D16" s="18">
        <v>4</v>
      </c>
      <c r="E16" s="18">
        <v>4</v>
      </c>
      <c r="F16" s="18">
        <v>3</v>
      </c>
      <c r="G16" s="18">
        <v>4</v>
      </c>
      <c r="H16" s="18">
        <v>4</v>
      </c>
      <c r="I16" s="18">
        <v>4</v>
      </c>
      <c r="J16" s="18">
        <v>4</v>
      </c>
      <c r="K16" s="18">
        <v>4</v>
      </c>
      <c r="L16" s="18">
        <v>4</v>
      </c>
      <c r="M16" s="18">
        <v>4</v>
      </c>
      <c r="N16" s="18">
        <v>3</v>
      </c>
      <c r="O16" s="18">
        <v>4</v>
      </c>
      <c r="P16" s="18">
        <v>3</v>
      </c>
      <c r="Q16" s="18">
        <v>4</v>
      </c>
      <c r="R16" s="19">
        <v>4</v>
      </c>
      <c r="S16" s="19">
        <v>4</v>
      </c>
      <c r="T16" s="19">
        <v>4</v>
      </c>
      <c r="U16" s="19">
        <v>2</v>
      </c>
      <c r="V16" s="19">
        <v>4</v>
      </c>
      <c r="W16" s="18">
        <v>4</v>
      </c>
      <c r="X16" s="18">
        <v>4</v>
      </c>
      <c r="Y16" s="18">
        <v>4</v>
      </c>
      <c r="Z16" s="18">
        <v>3</v>
      </c>
      <c r="AA16" s="18">
        <v>4</v>
      </c>
      <c r="AB16" s="19">
        <v>4</v>
      </c>
      <c r="AC16" s="19">
        <v>4</v>
      </c>
      <c r="AD16" s="19">
        <v>3</v>
      </c>
      <c r="AE16" s="19">
        <v>4</v>
      </c>
      <c r="AF16" s="19">
        <v>4</v>
      </c>
      <c r="AG16" s="19">
        <v>4</v>
      </c>
      <c r="AH16" s="19">
        <v>4</v>
      </c>
      <c r="AI16" s="19">
        <v>4</v>
      </c>
      <c r="AJ16" s="19">
        <v>4</v>
      </c>
      <c r="AK16" s="19">
        <v>4</v>
      </c>
      <c r="AL16" s="19">
        <v>4</v>
      </c>
      <c r="AM16" s="19">
        <v>4</v>
      </c>
      <c r="AN16" s="19">
        <v>4</v>
      </c>
      <c r="AO16" s="19">
        <v>3</v>
      </c>
      <c r="AP16" s="19">
        <v>4</v>
      </c>
      <c r="AQ16" s="18">
        <f t="shared" si="0"/>
        <v>152</v>
      </c>
      <c r="AR16" s="18">
        <f t="shared" si="1"/>
        <v>23104</v>
      </c>
      <c r="AS16" s="5"/>
      <c r="AT16" s="7"/>
      <c r="AU16" s="5"/>
      <c r="AV16" s="5"/>
      <c r="AW16" s="14"/>
      <c r="AX16" s="14"/>
      <c r="AY16" s="14"/>
      <c r="AZ16" s="14"/>
      <c r="BA16" s="14"/>
      <c r="BB16" s="16"/>
      <c r="BC16" s="16"/>
      <c r="BD16" s="16"/>
      <c r="BE16" s="16"/>
      <c r="BF16" s="16"/>
      <c r="BG16" s="12"/>
      <c r="BH16" s="12"/>
      <c r="BI16" s="12"/>
      <c r="BJ16" s="12"/>
      <c r="BK16" s="12"/>
      <c r="BL16" s="1"/>
      <c r="BM16" s="1"/>
    </row>
    <row r="17" spans="1:65" x14ac:dyDescent="0.25">
      <c r="A17" s="19">
        <v>15</v>
      </c>
      <c r="B17" s="19" t="s">
        <v>16</v>
      </c>
      <c r="C17" s="18">
        <v>4</v>
      </c>
      <c r="D17" s="18">
        <v>4</v>
      </c>
      <c r="E17" s="18">
        <v>3</v>
      </c>
      <c r="F17" s="18">
        <v>4</v>
      </c>
      <c r="G17" s="18">
        <v>4</v>
      </c>
      <c r="H17" s="18">
        <v>4</v>
      </c>
      <c r="I17" s="18">
        <v>3</v>
      </c>
      <c r="J17" s="18">
        <v>4</v>
      </c>
      <c r="K17" s="18">
        <v>4</v>
      </c>
      <c r="L17" s="18">
        <v>4</v>
      </c>
      <c r="M17" s="18">
        <v>4</v>
      </c>
      <c r="N17" s="18">
        <v>3</v>
      </c>
      <c r="O17" s="18">
        <v>2</v>
      </c>
      <c r="P17" s="18">
        <v>4</v>
      </c>
      <c r="Q17" s="18">
        <v>4</v>
      </c>
      <c r="R17" s="19">
        <v>4</v>
      </c>
      <c r="S17" s="19">
        <v>2</v>
      </c>
      <c r="T17" s="19">
        <v>4</v>
      </c>
      <c r="U17" s="19">
        <v>4</v>
      </c>
      <c r="V17" s="19">
        <v>3</v>
      </c>
      <c r="W17" s="18">
        <v>4</v>
      </c>
      <c r="X17" s="18">
        <v>2</v>
      </c>
      <c r="Y17" s="18">
        <v>4</v>
      </c>
      <c r="Z17" s="18">
        <v>3</v>
      </c>
      <c r="AA17" s="18">
        <v>4</v>
      </c>
      <c r="AB17" s="19">
        <v>3</v>
      </c>
      <c r="AC17" s="19">
        <v>4</v>
      </c>
      <c r="AD17" s="19">
        <v>4</v>
      </c>
      <c r="AE17" s="19">
        <v>3</v>
      </c>
      <c r="AF17" s="19">
        <v>2</v>
      </c>
      <c r="AG17" s="19">
        <v>3</v>
      </c>
      <c r="AH17" s="19">
        <v>3</v>
      </c>
      <c r="AI17" s="19">
        <v>4</v>
      </c>
      <c r="AJ17" s="19">
        <v>4</v>
      </c>
      <c r="AK17" s="19">
        <v>3</v>
      </c>
      <c r="AL17" s="19">
        <v>3</v>
      </c>
      <c r="AM17" s="19">
        <v>3</v>
      </c>
      <c r="AN17" s="19">
        <v>3</v>
      </c>
      <c r="AO17" s="19">
        <v>2</v>
      </c>
      <c r="AP17" s="19">
        <v>2</v>
      </c>
      <c r="AQ17" s="18">
        <f t="shared" si="0"/>
        <v>135</v>
      </c>
      <c r="AR17" s="18">
        <f t="shared" si="1"/>
        <v>18225</v>
      </c>
      <c r="AS17" s="5"/>
      <c r="AT17" s="7"/>
      <c r="AU17" s="5"/>
      <c r="AV17" s="5"/>
      <c r="AW17" s="14"/>
      <c r="AX17" s="14"/>
      <c r="AY17" s="14"/>
      <c r="AZ17" s="14"/>
      <c r="BA17" s="14"/>
      <c r="BB17" s="16"/>
      <c r="BC17" s="16"/>
      <c r="BD17" s="16"/>
      <c r="BE17" s="16"/>
      <c r="BF17" s="16"/>
      <c r="BG17" s="12"/>
      <c r="BH17" s="12"/>
      <c r="BI17" s="12"/>
      <c r="BJ17" s="12"/>
      <c r="BK17" s="12"/>
      <c r="BL17" s="1"/>
      <c r="BM17" s="1"/>
    </row>
    <row r="18" spans="1:65" x14ac:dyDescent="0.25">
      <c r="A18" s="19">
        <v>16</v>
      </c>
      <c r="B18" s="19" t="s">
        <v>17</v>
      </c>
      <c r="C18" s="18">
        <v>3</v>
      </c>
      <c r="D18" s="18">
        <v>4</v>
      </c>
      <c r="E18" s="18">
        <v>3</v>
      </c>
      <c r="F18" s="18">
        <v>4</v>
      </c>
      <c r="G18" s="18">
        <v>3</v>
      </c>
      <c r="H18" s="18">
        <v>3</v>
      </c>
      <c r="I18" s="18">
        <v>4</v>
      </c>
      <c r="J18" s="18">
        <v>2</v>
      </c>
      <c r="K18" s="18">
        <v>4</v>
      </c>
      <c r="L18" s="18">
        <v>4</v>
      </c>
      <c r="M18" s="18">
        <v>4</v>
      </c>
      <c r="N18" s="18">
        <v>3</v>
      </c>
      <c r="O18" s="18">
        <v>2</v>
      </c>
      <c r="P18" s="18">
        <v>4</v>
      </c>
      <c r="Q18" s="18">
        <v>4</v>
      </c>
      <c r="R18" s="19">
        <v>4</v>
      </c>
      <c r="S18" s="19">
        <v>4</v>
      </c>
      <c r="T18" s="19">
        <v>3</v>
      </c>
      <c r="U18" s="19">
        <v>4</v>
      </c>
      <c r="V18" s="19">
        <v>3</v>
      </c>
      <c r="W18" s="18">
        <v>4</v>
      </c>
      <c r="X18" s="18">
        <v>2</v>
      </c>
      <c r="Y18" s="18">
        <v>4</v>
      </c>
      <c r="Z18" s="18">
        <v>4</v>
      </c>
      <c r="AA18" s="18">
        <v>4</v>
      </c>
      <c r="AB18" s="19">
        <v>4</v>
      </c>
      <c r="AC18" s="19">
        <v>3</v>
      </c>
      <c r="AD18" s="19">
        <v>3</v>
      </c>
      <c r="AE18" s="19">
        <v>3</v>
      </c>
      <c r="AF18" s="19">
        <v>3</v>
      </c>
      <c r="AG18" s="19">
        <v>4</v>
      </c>
      <c r="AH18" s="19">
        <v>4</v>
      </c>
      <c r="AI18" s="19">
        <v>4</v>
      </c>
      <c r="AJ18" s="19">
        <v>4</v>
      </c>
      <c r="AK18" s="19">
        <v>2</v>
      </c>
      <c r="AL18" s="19">
        <v>4</v>
      </c>
      <c r="AM18" s="19">
        <v>4</v>
      </c>
      <c r="AN18" s="19">
        <v>4</v>
      </c>
      <c r="AO18" s="19">
        <v>2</v>
      </c>
      <c r="AP18" s="19">
        <v>4</v>
      </c>
      <c r="AQ18" s="18">
        <f t="shared" si="0"/>
        <v>139</v>
      </c>
      <c r="AR18" s="18">
        <f t="shared" si="1"/>
        <v>19321</v>
      </c>
      <c r="AS18" s="5"/>
      <c r="AT18" s="7"/>
      <c r="AU18" s="5"/>
      <c r="AV18" s="5"/>
      <c r="AW18" s="14"/>
      <c r="AX18" s="14"/>
      <c r="AY18" s="14"/>
      <c r="AZ18" s="14"/>
      <c r="BA18" s="14"/>
      <c r="BB18" s="16"/>
      <c r="BC18" s="16"/>
      <c r="BD18" s="16"/>
      <c r="BE18" s="16"/>
      <c r="BF18" s="16"/>
      <c r="BG18" s="12"/>
      <c r="BH18" s="12"/>
      <c r="BI18" s="12"/>
      <c r="BJ18" s="12"/>
      <c r="BK18" s="12"/>
      <c r="BL18" s="1"/>
      <c r="BM18" s="1"/>
    </row>
    <row r="19" spans="1:65" x14ac:dyDescent="0.25">
      <c r="A19" s="19">
        <v>17</v>
      </c>
      <c r="B19" s="19" t="s">
        <v>18</v>
      </c>
      <c r="C19" s="18">
        <v>3</v>
      </c>
      <c r="D19" s="18">
        <v>3</v>
      </c>
      <c r="E19" s="18">
        <v>3</v>
      </c>
      <c r="F19" s="18">
        <v>3</v>
      </c>
      <c r="G19" s="18">
        <v>3</v>
      </c>
      <c r="H19" s="18">
        <v>4</v>
      </c>
      <c r="I19" s="18">
        <v>2</v>
      </c>
      <c r="J19" s="18">
        <v>3</v>
      </c>
      <c r="K19" s="18">
        <v>3</v>
      </c>
      <c r="L19" s="18">
        <v>2</v>
      </c>
      <c r="M19" s="18">
        <v>3</v>
      </c>
      <c r="N19" s="18">
        <v>4</v>
      </c>
      <c r="O19" s="18">
        <v>3</v>
      </c>
      <c r="P19" s="18">
        <v>4</v>
      </c>
      <c r="Q19" s="18">
        <v>4</v>
      </c>
      <c r="R19" s="19">
        <v>4</v>
      </c>
      <c r="S19" s="19">
        <v>2</v>
      </c>
      <c r="T19" s="19">
        <v>4</v>
      </c>
      <c r="U19" s="19">
        <v>4</v>
      </c>
      <c r="V19" s="19">
        <v>4</v>
      </c>
      <c r="W19" s="18">
        <v>4</v>
      </c>
      <c r="X19" s="18">
        <v>4</v>
      </c>
      <c r="Y19" s="18">
        <v>4</v>
      </c>
      <c r="Z19" s="18">
        <v>4</v>
      </c>
      <c r="AA19" s="18">
        <v>4</v>
      </c>
      <c r="AB19" s="19">
        <v>4</v>
      </c>
      <c r="AC19" s="19">
        <v>4</v>
      </c>
      <c r="AD19" s="19">
        <v>4</v>
      </c>
      <c r="AE19" s="19">
        <v>4</v>
      </c>
      <c r="AF19" s="19">
        <v>2</v>
      </c>
      <c r="AG19" s="19">
        <v>4</v>
      </c>
      <c r="AH19" s="19">
        <v>4</v>
      </c>
      <c r="AI19" s="19">
        <v>4</v>
      </c>
      <c r="AJ19" s="19">
        <v>4</v>
      </c>
      <c r="AK19" s="19">
        <v>2</v>
      </c>
      <c r="AL19" s="19">
        <v>2</v>
      </c>
      <c r="AM19" s="19">
        <v>3</v>
      </c>
      <c r="AN19" s="19">
        <v>2</v>
      </c>
      <c r="AO19" s="19">
        <v>1</v>
      </c>
      <c r="AP19" s="19">
        <v>2</v>
      </c>
      <c r="AQ19" s="18">
        <f t="shared" si="0"/>
        <v>131</v>
      </c>
      <c r="AR19" s="18">
        <f t="shared" si="1"/>
        <v>17161</v>
      </c>
      <c r="AS19" s="5"/>
      <c r="AT19" s="7"/>
      <c r="AU19" s="5"/>
      <c r="AV19" s="5"/>
      <c r="AW19" s="14"/>
      <c r="AX19" s="14"/>
      <c r="AY19" s="14"/>
      <c r="AZ19" s="14"/>
      <c r="BA19" s="14"/>
      <c r="BB19" s="16"/>
      <c r="BC19" s="16"/>
      <c r="BD19" s="16"/>
      <c r="BE19" s="16"/>
      <c r="BF19" s="16"/>
      <c r="BG19" s="12"/>
      <c r="BH19" s="12"/>
      <c r="BI19" s="12"/>
      <c r="BJ19" s="12"/>
      <c r="BK19" s="12"/>
      <c r="BL19" s="1"/>
      <c r="BM19" s="1"/>
    </row>
    <row r="20" spans="1:65" x14ac:dyDescent="0.25">
      <c r="A20" s="19">
        <v>18</v>
      </c>
      <c r="B20" s="19" t="s">
        <v>19</v>
      </c>
      <c r="C20" s="18">
        <v>4</v>
      </c>
      <c r="D20" s="18">
        <v>4</v>
      </c>
      <c r="E20" s="18">
        <v>4</v>
      </c>
      <c r="F20" s="18">
        <v>4</v>
      </c>
      <c r="G20" s="18">
        <v>4</v>
      </c>
      <c r="H20" s="18">
        <v>4</v>
      </c>
      <c r="I20" s="18">
        <v>4</v>
      </c>
      <c r="J20" s="18">
        <v>4</v>
      </c>
      <c r="K20" s="18">
        <v>4</v>
      </c>
      <c r="L20" s="18">
        <v>4</v>
      </c>
      <c r="M20" s="18">
        <v>4</v>
      </c>
      <c r="N20" s="18">
        <v>4</v>
      </c>
      <c r="O20" s="18">
        <v>3</v>
      </c>
      <c r="P20" s="18">
        <v>4</v>
      </c>
      <c r="Q20" s="18">
        <v>4</v>
      </c>
      <c r="R20" s="19">
        <v>4</v>
      </c>
      <c r="S20" s="19">
        <v>2</v>
      </c>
      <c r="T20" s="19">
        <v>4</v>
      </c>
      <c r="U20" s="19">
        <v>4</v>
      </c>
      <c r="V20" s="19">
        <v>4</v>
      </c>
      <c r="W20" s="18">
        <v>4</v>
      </c>
      <c r="X20" s="18">
        <v>4</v>
      </c>
      <c r="Y20" s="18">
        <v>4</v>
      </c>
      <c r="Z20" s="18">
        <v>4</v>
      </c>
      <c r="AA20" s="18">
        <v>4</v>
      </c>
      <c r="AB20" s="19">
        <v>4</v>
      </c>
      <c r="AC20" s="19">
        <v>4</v>
      </c>
      <c r="AD20" s="19">
        <v>2</v>
      </c>
      <c r="AE20" s="19">
        <v>4</v>
      </c>
      <c r="AF20" s="19">
        <v>4</v>
      </c>
      <c r="AG20" s="19">
        <v>4</v>
      </c>
      <c r="AH20" s="19">
        <v>4</v>
      </c>
      <c r="AI20" s="19">
        <v>4</v>
      </c>
      <c r="AJ20" s="19">
        <v>4</v>
      </c>
      <c r="AK20" s="19">
        <v>2</v>
      </c>
      <c r="AL20" s="19">
        <v>4</v>
      </c>
      <c r="AM20" s="19">
        <v>4</v>
      </c>
      <c r="AN20" s="19">
        <v>4</v>
      </c>
      <c r="AO20" s="19">
        <v>4</v>
      </c>
      <c r="AP20" s="19">
        <v>2</v>
      </c>
      <c r="AQ20" s="18">
        <f t="shared" si="0"/>
        <v>151</v>
      </c>
      <c r="AR20" s="18">
        <f t="shared" si="1"/>
        <v>22801</v>
      </c>
      <c r="AS20" s="5"/>
      <c r="AT20" s="7"/>
      <c r="AU20" s="5"/>
      <c r="AV20" s="5"/>
      <c r="AW20" s="14"/>
      <c r="AX20" s="14"/>
      <c r="AY20" s="14"/>
      <c r="AZ20" s="14"/>
      <c r="BA20" s="14"/>
      <c r="BB20" s="16"/>
      <c r="BC20" s="16"/>
      <c r="BD20" s="16"/>
      <c r="BE20" s="16"/>
      <c r="BF20" s="16"/>
      <c r="BG20" s="12"/>
      <c r="BH20" s="12"/>
      <c r="BI20" s="12"/>
      <c r="BJ20" s="12"/>
      <c r="BK20" s="12"/>
      <c r="BL20" s="1"/>
      <c r="BM20" s="1"/>
    </row>
    <row r="21" spans="1:65" x14ac:dyDescent="0.25">
      <c r="A21" s="19">
        <v>19</v>
      </c>
      <c r="B21" s="19" t="s">
        <v>20</v>
      </c>
      <c r="C21" s="18">
        <v>3</v>
      </c>
      <c r="D21" s="18">
        <v>3</v>
      </c>
      <c r="E21" s="18">
        <v>3</v>
      </c>
      <c r="F21" s="18">
        <v>3</v>
      </c>
      <c r="G21" s="18">
        <v>4</v>
      </c>
      <c r="H21" s="18">
        <v>4</v>
      </c>
      <c r="I21" s="18">
        <v>4</v>
      </c>
      <c r="J21" s="18">
        <v>4</v>
      </c>
      <c r="K21" s="18">
        <v>4</v>
      </c>
      <c r="L21" s="18">
        <v>4</v>
      </c>
      <c r="M21" s="18">
        <v>3</v>
      </c>
      <c r="N21" s="18">
        <v>3</v>
      </c>
      <c r="O21" s="18">
        <v>4</v>
      </c>
      <c r="P21" s="18">
        <v>1</v>
      </c>
      <c r="Q21" s="18">
        <v>4</v>
      </c>
      <c r="R21" s="19">
        <v>4</v>
      </c>
      <c r="S21" s="19">
        <v>3</v>
      </c>
      <c r="T21" s="19">
        <v>4</v>
      </c>
      <c r="U21" s="19">
        <v>3</v>
      </c>
      <c r="V21" s="19">
        <v>4</v>
      </c>
      <c r="W21" s="18">
        <v>4</v>
      </c>
      <c r="X21" s="18">
        <v>4</v>
      </c>
      <c r="Y21" s="18">
        <v>4</v>
      </c>
      <c r="Z21" s="18">
        <v>3</v>
      </c>
      <c r="AA21" s="18">
        <v>4</v>
      </c>
      <c r="AB21" s="19">
        <v>3</v>
      </c>
      <c r="AC21" s="19">
        <v>4</v>
      </c>
      <c r="AD21" s="19">
        <v>3</v>
      </c>
      <c r="AE21" s="19">
        <v>4</v>
      </c>
      <c r="AF21" s="19">
        <v>3</v>
      </c>
      <c r="AG21" s="19">
        <v>3</v>
      </c>
      <c r="AH21" s="19">
        <v>4</v>
      </c>
      <c r="AI21" s="19">
        <v>4</v>
      </c>
      <c r="AJ21" s="19">
        <v>4</v>
      </c>
      <c r="AK21" s="19">
        <v>3</v>
      </c>
      <c r="AL21" s="19">
        <v>4</v>
      </c>
      <c r="AM21" s="19">
        <v>4</v>
      </c>
      <c r="AN21" s="19">
        <v>4</v>
      </c>
      <c r="AO21" s="19">
        <v>4</v>
      </c>
      <c r="AP21" s="19">
        <v>4</v>
      </c>
      <c r="AQ21" s="18">
        <f t="shared" si="0"/>
        <v>143</v>
      </c>
      <c r="AR21" s="18">
        <f t="shared" si="1"/>
        <v>20449</v>
      </c>
      <c r="AS21" s="5"/>
      <c r="AT21" s="7"/>
      <c r="AU21" s="5"/>
      <c r="AV21" s="5"/>
      <c r="AW21" s="14"/>
      <c r="AX21" s="14"/>
      <c r="AY21" s="14"/>
      <c r="AZ21" s="14"/>
      <c r="BA21" s="14"/>
      <c r="BB21" s="16"/>
      <c r="BC21" s="16"/>
      <c r="BD21" s="16"/>
      <c r="BE21" s="16"/>
      <c r="BF21" s="16"/>
      <c r="BG21" s="12"/>
      <c r="BH21" s="12"/>
      <c r="BI21" s="12"/>
      <c r="BJ21" s="12"/>
      <c r="BK21" s="12"/>
      <c r="BL21" s="1"/>
      <c r="BM21" s="1"/>
    </row>
    <row r="22" spans="1:65" x14ac:dyDescent="0.25">
      <c r="A22" s="19">
        <v>20</v>
      </c>
      <c r="B22" s="19" t="s">
        <v>21</v>
      </c>
      <c r="C22" s="18">
        <v>2</v>
      </c>
      <c r="D22" s="18">
        <v>4</v>
      </c>
      <c r="E22" s="18">
        <v>4</v>
      </c>
      <c r="F22" s="18">
        <v>4</v>
      </c>
      <c r="G22" s="18">
        <v>3</v>
      </c>
      <c r="H22" s="18">
        <v>4</v>
      </c>
      <c r="I22" s="18">
        <v>4</v>
      </c>
      <c r="J22" s="18">
        <v>3</v>
      </c>
      <c r="K22" s="18">
        <v>4</v>
      </c>
      <c r="L22" s="18">
        <v>4</v>
      </c>
      <c r="M22" s="18">
        <v>4</v>
      </c>
      <c r="N22" s="18">
        <v>3</v>
      </c>
      <c r="O22" s="18">
        <v>3</v>
      </c>
      <c r="P22" s="18">
        <v>1</v>
      </c>
      <c r="Q22" s="18">
        <v>3</v>
      </c>
      <c r="R22" s="19">
        <v>4</v>
      </c>
      <c r="S22" s="19">
        <v>3</v>
      </c>
      <c r="T22" s="19">
        <v>4</v>
      </c>
      <c r="U22" s="19">
        <v>1</v>
      </c>
      <c r="V22" s="19">
        <v>4</v>
      </c>
      <c r="W22" s="18">
        <v>4</v>
      </c>
      <c r="X22" s="18">
        <v>1</v>
      </c>
      <c r="Y22" s="18">
        <v>4</v>
      </c>
      <c r="Z22" s="18">
        <v>4</v>
      </c>
      <c r="AA22" s="18">
        <v>4</v>
      </c>
      <c r="AB22" s="19">
        <v>3</v>
      </c>
      <c r="AC22" s="19">
        <v>4</v>
      </c>
      <c r="AD22" s="19">
        <v>2</v>
      </c>
      <c r="AE22" s="19">
        <v>4</v>
      </c>
      <c r="AF22" s="19">
        <v>3</v>
      </c>
      <c r="AG22" s="19">
        <v>1</v>
      </c>
      <c r="AH22" s="19">
        <v>1</v>
      </c>
      <c r="AI22" s="19">
        <v>4</v>
      </c>
      <c r="AJ22" s="19">
        <v>4</v>
      </c>
      <c r="AK22" s="19">
        <v>2</v>
      </c>
      <c r="AL22" s="19">
        <v>4</v>
      </c>
      <c r="AM22" s="19">
        <v>3</v>
      </c>
      <c r="AN22" s="19">
        <v>4</v>
      </c>
      <c r="AO22" s="19">
        <v>2</v>
      </c>
      <c r="AP22" s="19">
        <v>2</v>
      </c>
      <c r="AQ22" s="18">
        <f t="shared" si="0"/>
        <v>126</v>
      </c>
      <c r="AR22" s="18">
        <f t="shared" si="1"/>
        <v>15876</v>
      </c>
      <c r="AS22" s="5"/>
      <c r="AT22" s="7"/>
      <c r="AU22" s="5"/>
      <c r="AV22" s="5"/>
      <c r="AW22" s="14"/>
      <c r="AX22" s="14"/>
      <c r="AY22" s="14"/>
      <c r="AZ22" s="14"/>
      <c r="BA22" s="14"/>
      <c r="BB22" s="16"/>
      <c r="BC22" s="16"/>
      <c r="BD22" s="16"/>
      <c r="BE22" s="16"/>
      <c r="BF22" s="16"/>
      <c r="BG22" s="12"/>
      <c r="BH22" s="12"/>
      <c r="BI22" s="12"/>
      <c r="BJ22" s="12"/>
      <c r="BK22" s="12"/>
      <c r="BL22" s="1"/>
      <c r="BM22" s="1"/>
    </row>
    <row r="23" spans="1:65" x14ac:dyDescent="0.25">
      <c r="A23" s="19">
        <v>21</v>
      </c>
      <c r="B23" s="19" t="s">
        <v>22</v>
      </c>
      <c r="C23" s="18">
        <v>2</v>
      </c>
      <c r="D23" s="18">
        <v>4</v>
      </c>
      <c r="E23" s="18">
        <v>4</v>
      </c>
      <c r="F23" s="18">
        <v>4</v>
      </c>
      <c r="G23" s="18">
        <v>4</v>
      </c>
      <c r="H23" s="18">
        <v>3</v>
      </c>
      <c r="I23" s="18">
        <v>4</v>
      </c>
      <c r="J23" s="18">
        <v>4</v>
      </c>
      <c r="K23" s="18">
        <v>4</v>
      </c>
      <c r="L23" s="18">
        <v>3</v>
      </c>
      <c r="M23" s="18">
        <v>3</v>
      </c>
      <c r="N23" s="18">
        <v>3</v>
      </c>
      <c r="O23" s="18">
        <v>4</v>
      </c>
      <c r="P23" s="18">
        <v>3</v>
      </c>
      <c r="Q23" s="18">
        <v>3</v>
      </c>
      <c r="R23" s="19">
        <v>4</v>
      </c>
      <c r="S23" s="19">
        <v>3</v>
      </c>
      <c r="T23" s="19">
        <v>4</v>
      </c>
      <c r="U23" s="19">
        <v>2</v>
      </c>
      <c r="V23" s="19">
        <v>4</v>
      </c>
      <c r="W23" s="18">
        <v>4</v>
      </c>
      <c r="X23" s="18">
        <v>4</v>
      </c>
      <c r="Y23" s="18">
        <v>4</v>
      </c>
      <c r="Z23" s="18">
        <v>4</v>
      </c>
      <c r="AA23" s="18">
        <v>4</v>
      </c>
      <c r="AB23" s="19">
        <v>3</v>
      </c>
      <c r="AC23" s="19">
        <v>4</v>
      </c>
      <c r="AD23" s="19">
        <v>3</v>
      </c>
      <c r="AE23" s="19">
        <v>3</v>
      </c>
      <c r="AF23" s="19">
        <v>4</v>
      </c>
      <c r="AG23" s="19">
        <v>4</v>
      </c>
      <c r="AH23" s="19">
        <v>4</v>
      </c>
      <c r="AI23" s="19">
        <v>4</v>
      </c>
      <c r="AJ23" s="19">
        <v>4</v>
      </c>
      <c r="AK23" s="19">
        <v>2</v>
      </c>
      <c r="AL23" s="19">
        <v>4</v>
      </c>
      <c r="AM23" s="19">
        <v>3</v>
      </c>
      <c r="AN23" s="19">
        <v>3</v>
      </c>
      <c r="AO23" s="19">
        <v>2</v>
      </c>
      <c r="AP23" s="19">
        <v>4</v>
      </c>
      <c r="AQ23" s="18">
        <f t="shared" si="0"/>
        <v>140</v>
      </c>
      <c r="AR23" s="18">
        <f t="shared" si="1"/>
        <v>19600</v>
      </c>
      <c r="AS23" s="5"/>
      <c r="AT23" s="7"/>
      <c r="AU23" s="5"/>
      <c r="AV23" s="5"/>
      <c r="AW23" s="14"/>
      <c r="AX23" s="14"/>
      <c r="AY23" s="14"/>
      <c r="AZ23" s="14"/>
      <c r="BA23" s="14"/>
      <c r="BB23" s="16"/>
      <c r="BC23" s="16"/>
      <c r="BD23" s="16"/>
      <c r="BE23" s="16"/>
      <c r="BF23" s="16"/>
      <c r="BG23" s="12"/>
      <c r="BH23" s="12"/>
      <c r="BI23" s="12"/>
      <c r="BJ23" s="12"/>
      <c r="BK23" s="12"/>
      <c r="BL23" s="1"/>
      <c r="BM23" s="1"/>
    </row>
    <row r="24" spans="1:65" x14ac:dyDescent="0.25">
      <c r="A24" s="19">
        <v>22</v>
      </c>
      <c r="B24" s="19" t="s">
        <v>23</v>
      </c>
      <c r="C24" s="18">
        <v>4</v>
      </c>
      <c r="D24" s="18">
        <v>4</v>
      </c>
      <c r="E24" s="18">
        <v>3</v>
      </c>
      <c r="F24" s="18">
        <v>4</v>
      </c>
      <c r="G24" s="18">
        <v>4</v>
      </c>
      <c r="H24" s="18">
        <v>4</v>
      </c>
      <c r="I24" s="18">
        <v>4</v>
      </c>
      <c r="J24" s="18">
        <v>4</v>
      </c>
      <c r="K24" s="18">
        <v>4</v>
      </c>
      <c r="L24" s="18">
        <v>4</v>
      </c>
      <c r="M24" s="18">
        <v>4</v>
      </c>
      <c r="N24" s="18">
        <v>4</v>
      </c>
      <c r="O24" s="18">
        <v>4</v>
      </c>
      <c r="P24" s="18">
        <v>4</v>
      </c>
      <c r="Q24" s="18">
        <v>4</v>
      </c>
      <c r="R24" s="19">
        <v>4</v>
      </c>
      <c r="S24" s="19">
        <v>4</v>
      </c>
      <c r="T24" s="19">
        <v>4</v>
      </c>
      <c r="U24" s="19">
        <v>4</v>
      </c>
      <c r="V24" s="19">
        <v>4</v>
      </c>
      <c r="W24" s="18">
        <v>4</v>
      </c>
      <c r="X24" s="18">
        <v>4</v>
      </c>
      <c r="Y24" s="18">
        <v>4</v>
      </c>
      <c r="Z24" s="18">
        <v>4</v>
      </c>
      <c r="AA24" s="18">
        <v>4</v>
      </c>
      <c r="AB24" s="19">
        <v>4</v>
      </c>
      <c r="AC24" s="19">
        <v>4</v>
      </c>
      <c r="AD24" s="19">
        <v>4</v>
      </c>
      <c r="AE24" s="19">
        <v>4</v>
      </c>
      <c r="AF24" s="19">
        <v>4</v>
      </c>
      <c r="AG24" s="19">
        <v>4</v>
      </c>
      <c r="AH24" s="19">
        <v>4</v>
      </c>
      <c r="AI24" s="19">
        <v>4</v>
      </c>
      <c r="AJ24" s="19">
        <v>4</v>
      </c>
      <c r="AK24" s="19">
        <v>3</v>
      </c>
      <c r="AL24" s="19">
        <v>4</v>
      </c>
      <c r="AM24" s="19">
        <v>4</v>
      </c>
      <c r="AN24" s="19">
        <v>4</v>
      </c>
      <c r="AO24" s="19">
        <v>4</v>
      </c>
      <c r="AP24" s="19">
        <v>4</v>
      </c>
      <c r="AQ24" s="18">
        <f t="shared" si="0"/>
        <v>158</v>
      </c>
      <c r="AR24" s="18">
        <f t="shared" si="1"/>
        <v>24964</v>
      </c>
      <c r="AS24" s="5"/>
      <c r="AT24" s="7"/>
      <c r="AU24" s="5"/>
      <c r="AV24" s="5"/>
      <c r="AW24" s="14"/>
      <c r="AX24" s="14"/>
      <c r="AY24" s="14"/>
      <c r="AZ24" s="14"/>
      <c r="BA24" s="14"/>
      <c r="BB24" s="16"/>
      <c r="BC24" s="16"/>
      <c r="BD24" s="16"/>
      <c r="BE24" s="16"/>
      <c r="BF24" s="16"/>
      <c r="BG24" s="12"/>
      <c r="BH24" s="12"/>
      <c r="BI24" s="12"/>
      <c r="BJ24" s="12"/>
      <c r="BK24" s="12"/>
      <c r="BL24" s="1"/>
      <c r="BM24" s="1"/>
    </row>
    <row r="25" spans="1:65" x14ac:dyDescent="0.25">
      <c r="A25" s="19">
        <v>23</v>
      </c>
      <c r="B25" s="19" t="s">
        <v>24</v>
      </c>
      <c r="C25" s="18">
        <v>4</v>
      </c>
      <c r="D25" s="18">
        <v>3</v>
      </c>
      <c r="E25" s="18">
        <v>4</v>
      </c>
      <c r="F25" s="18">
        <v>4</v>
      </c>
      <c r="G25" s="18">
        <v>4</v>
      </c>
      <c r="H25" s="18">
        <v>4</v>
      </c>
      <c r="I25" s="18">
        <v>2</v>
      </c>
      <c r="J25" s="18">
        <v>4</v>
      </c>
      <c r="K25" s="18">
        <v>4</v>
      </c>
      <c r="L25" s="18">
        <v>2</v>
      </c>
      <c r="M25" s="18">
        <v>3</v>
      </c>
      <c r="N25" s="18">
        <v>3</v>
      </c>
      <c r="O25" s="18">
        <v>2</v>
      </c>
      <c r="P25" s="18">
        <v>2</v>
      </c>
      <c r="Q25" s="18">
        <v>2</v>
      </c>
      <c r="R25" s="19">
        <v>3</v>
      </c>
      <c r="S25" s="19">
        <v>2</v>
      </c>
      <c r="T25" s="19">
        <v>3</v>
      </c>
      <c r="U25" s="19">
        <v>2</v>
      </c>
      <c r="V25" s="19">
        <v>2</v>
      </c>
      <c r="W25" s="18">
        <v>3</v>
      </c>
      <c r="X25" s="18">
        <v>4</v>
      </c>
      <c r="Y25" s="18">
        <v>3</v>
      </c>
      <c r="Z25" s="18">
        <v>2</v>
      </c>
      <c r="AA25" s="18">
        <v>2</v>
      </c>
      <c r="AB25" s="19">
        <v>1</v>
      </c>
      <c r="AC25" s="19">
        <v>3</v>
      </c>
      <c r="AD25" s="19">
        <v>3</v>
      </c>
      <c r="AE25" s="19">
        <v>3</v>
      </c>
      <c r="AF25" s="19">
        <v>1</v>
      </c>
      <c r="AG25" s="19">
        <v>3</v>
      </c>
      <c r="AH25" s="19">
        <v>3</v>
      </c>
      <c r="AI25" s="19">
        <v>4</v>
      </c>
      <c r="AJ25" s="19">
        <v>4</v>
      </c>
      <c r="AK25" s="19">
        <v>2</v>
      </c>
      <c r="AL25" s="19">
        <v>3</v>
      </c>
      <c r="AM25" s="19">
        <v>2</v>
      </c>
      <c r="AN25" s="19">
        <v>2</v>
      </c>
      <c r="AO25" s="19">
        <v>1</v>
      </c>
      <c r="AP25" s="19">
        <v>3</v>
      </c>
      <c r="AQ25" s="18">
        <f t="shared" si="0"/>
        <v>111</v>
      </c>
      <c r="AR25" s="18">
        <f t="shared" si="1"/>
        <v>12321</v>
      </c>
      <c r="AS25" s="5"/>
      <c r="AT25" s="7"/>
      <c r="AU25" s="5"/>
      <c r="AV25" s="5"/>
      <c r="AW25" s="14"/>
      <c r="AX25" s="14"/>
      <c r="AY25" s="14"/>
      <c r="AZ25" s="14"/>
      <c r="BA25" s="14"/>
      <c r="BB25" s="16"/>
      <c r="BC25" s="16"/>
      <c r="BD25" s="16"/>
      <c r="BE25" s="16"/>
      <c r="BF25" s="16"/>
      <c r="BG25" s="12"/>
      <c r="BH25" s="12"/>
      <c r="BI25" s="12"/>
      <c r="BJ25" s="12"/>
      <c r="BK25" s="12"/>
      <c r="BL25" s="1"/>
      <c r="BM25" s="1"/>
    </row>
    <row r="26" spans="1:65" x14ac:dyDescent="0.25">
      <c r="A26" s="19">
        <v>24</v>
      </c>
      <c r="B26" s="19" t="s">
        <v>25</v>
      </c>
      <c r="C26" s="18">
        <v>4</v>
      </c>
      <c r="D26" s="18">
        <v>4</v>
      </c>
      <c r="E26" s="18">
        <v>3</v>
      </c>
      <c r="F26" s="18">
        <v>4</v>
      </c>
      <c r="G26" s="18">
        <v>2</v>
      </c>
      <c r="H26" s="18">
        <v>4</v>
      </c>
      <c r="I26" s="18">
        <v>4</v>
      </c>
      <c r="J26" s="18">
        <v>4</v>
      </c>
      <c r="K26" s="18">
        <v>4</v>
      </c>
      <c r="L26" s="18">
        <v>4</v>
      </c>
      <c r="M26" s="18">
        <v>4</v>
      </c>
      <c r="N26" s="18">
        <v>4</v>
      </c>
      <c r="O26" s="18">
        <v>4</v>
      </c>
      <c r="P26" s="18">
        <v>4</v>
      </c>
      <c r="Q26" s="18">
        <v>4</v>
      </c>
      <c r="R26" s="19">
        <v>4</v>
      </c>
      <c r="S26" s="19">
        <v>4</v>
      </c>
      <c r="T26" s="19">
        <v>4</v>
      </c>
      <c r="U26" s="19">
        <v>4</v>
      </c>
      <c r="V26" s="19">
        <v>4</v>
      </c>
      <c r="W26" s="18">
        <v>4</v>
      </c>
      <c r="X26" s="18">
        <v>4</v>
      </c>
      <c r="Y26" s="18">
        <v>4</v>
      </c>
      <c r="Z26" s="18">
        <v>4</v>
      </c>
      <c r="AA26" s="18">
        <v>4</v>
      </c>
      <c r="AB26" s="19">
        <v>4</v>
      </c>
      <c r="AC26" s="19">
        <v>4</v>
      </c>
      <c r="AD26" s="19">
        <v>4</v>
      </c>
      <c r="AE26" s="19">
        <v>4</v>
      </c>
      <c r="AF26" s="19">
        <v>4</v>
      </c>
      <c r="AG26" s="19">
        <v>4</v>
      </c>
      <c r="AH26" s="19">
        <v>4</v>
      </c>
      <c r="AI26" s="19">
        <v>4</v>
      </c>
      <c r="AJ26" s="19">
        <v>4</v>
      </c>
      <c r="AK26" s="19">
        <v>4</v>
      </c>
      <c r="AL26" s="19">
        <v>4</v>
      </c>
      <c r="AM26" s="19">
        <v>4</v>
      </c>
      <c r="AN26" s="19">
        <v>4</v>
      </c>
      <c r="AO26" s="19">
        <v>4</v>
      </c>
      <c r="AP26" s="19">
        <v>4</v>
      </c>
      <c r="AQ26" s="18">
        <f t="shared" si="0"/>
        <v>157</v>
      </c>
      <c r="AR26" s="18">
        <f t="shared" si="1"/>
        <v>24649</v>
      </c>
      <c r="AS26" s="5"/>
      <c r="AT26" s="7"/>
      <c r="AU26" s="5"/>
      <c r="AV26" s="5"/>
      <c r="AW26" s="14"/>
      <c r="AX26" s="14"/>
      <c r="AY26" s="14"/>
      <c r="AZ26" s="14"/>
      <c r="BA26" s="14"/>
      <c r="BB26" s="16"/>
      <c r="BC26" s="16"/>
      <c r="BD26" s="16"/>
      <c r="BE26" s="16"/>
      <c r="BF26" s="16"/>
      <c r="BG26" s="12"/>
      <c r="BH26" s="12"/>
      <c r="BI26" s="12"/>
      <c r="BJ26" s="12"/>
      <c r="BK26" s="12"/>
      <c r="BL26" s="1"/>
      <c r="BM26" s="1"/>
    </row>
    <row r="27" spans="1:65" x14ac:dyDescent="0.25">
      <c r="A27" s="19">
        <v>25</v>
      </c>
      <c r="B27" s="19" t="s">
        <v>27</v>
      </c>
      <c r="C27" s="20">
        <v>4</v>
      </c>
      <c r="D27" s="20">
        <v>4</v>
      </c>
      <c r="E27" s="20">
        <v>4</v>
      </c>
      <c r="F27" s="20">
        <v>3</v>
      </c>
      <c r="G27" s="20">
        <v>4</v>
      </c>
      <c r="H27" s="20">
        <v>4</v>
      </c>
      <c r="I27" s="20">
        <v>3</v>
      </c>
      <c r="J27" s="20">
        <v>2</v>
      </c>
      <c r="K27" s="20">
        <v>4</v>
      </c>
      <c r="L27" s="20">
        <v>4</v>
      </c>
      <c r="M27" s="20">
        <v>3</v>
      </c>
      <c r="N27" s="20">
        <v>3</v>
      </c>
      <c r="O27" s="20">
        <v>2</v>
      </c>
      <c r="P27" s="20">
        <v>4</v>
      </c>
      <c r="Q27" s="20">
        <v>3</v>
      </c>
      <c r="R27" s="21">
        <v>3</v>
      </c>
      <c r="S27" s="21">
        <v>2</v>
      </c>
      <c r="T27" s="21">
        <v>2</v>
      </c>
      <c r="U27" s="21">
        <v>3</v>
      </c>
      <c r="V27" s="21">
        <v>4</v>
      </c>
      <c r="W27" s="20">
        <v>4</v>
      </c>
      <c r="X27" s="20">
        <v>1</v>
      </c>
      <c r="Y27" s="20">
        <v>4</v>
      </c>
      <c r="Z27" s="20">
        <v>3</v>
      </c>
      <c r="AA27" s="20">
        <v>3</v>
      </c>
      <c r="AB27" s="21">
        <v>4</v>
      </c>
      <c r="AC27" s="21">
        <v>1</v>
      </c>
      <c r="AD27" s="21">
        <v>4</v>
      </c>
      <c r="AE27" s="21">
        <v>3</v>
      </c>
      <c r="AF27" s="21">
        <v>4</v>
      </c>
      <c r="AG27" s="21">
        <v>4</v>
      </c>
      <c r="AH27" s="21">
        <v>3</v>
      </c>
      <c r="AI27" s="21">
        <v>2</v>
      </c>
      <c r="AJ27" s="21">
        <v>3</v>
      </c>
      <c r="AK27" s="21">
        <v>4</v>
      </c>
      <c r="AL27" s="21">
        <v>3</v>
      </c>
      <c r="AM27" s="21">
        <v>3</v>
      </c>
      <c r="AN27" s="21">
        <v>3</v>
      </c>
      <c r="AO27" s="21">
        <v>3</v>
      </c>
      <c r="AP27" s="21">
        <v>3</v>
      </c>
      <c r="AQ27" s="18">
        <f t="shared" si="0"/>
        <v>127</v>
      </c>
      <c r="AR27" s="18">
        <f t="shared" si="1"/>
        <v>16129</v>
      </c>
      <c r="AS27" s="6"/>
      <c r="AT27" s="8"/>
      <c r="AU27" s="6"/>
      <c r="AV27" s="6"/>
      <c r="AW27" s="15"/>
      <c r="AX27" s="15"/>
      <c r="AY27" s="15"/>
      <c r="AZ27" s="15"/>
      <c r="BA27" s="15"/>
      <c r="BB27" s="17"/>
      <c r="BC27" s="17"/>
      <c r="BD27" s="17"/>
      <c r="BE27" s="17"/>
      <c r="BF27" s="17"/>
      <c r="BG27" s="13"/>
      <c r="BH27" s="13"/>
      <c r="BI27" s="13"/>
      <c r="BJ27" s="13"/>
      <c r="BK27" s="13"/>
      <c r="BL27" s="1"/>
      <c r="BM27" s="1"/>
    </row>
    <row r="28" spans="1:65" x14ac:dyDescent="0.25">
      <c r="A28" s="19">
        <v>26</v>
      </c>
      <c r="B28" s="19" t="s">
        <v>28</v>
      </c>
      <c r="C28" s="20">
        <v>2</v>
      </c>
      <c r="D28" s="20">
        <v>2</v>
      </c>
      <c r="E28" s="20">
        <v>4</v>
      </c>
      <c r="F28" s="20">
        <v>3</v>
      </c>
      <c r="G28" s="20">
        <v>4</v>
      </c>
      <c r="H28" s="20">
        <v>2</v>
      </c>
      <c r="I28" s="20">
        <v>3</v>
      </c>
      <c r="J28" s="20">
        <v>3</v>
      </c>
      <c r="K28" s="20">
        <v>4</v>
      </c>
      <c r="L28" s="20">
        <v>3</v>
      </c>
      <c r="M28" s="20">
        <v>3</v>
      </c>
      <c r="N28" s="20">
        <v>2</v>
      </c>
      <c r="O28" s="20">
        <v>3</v>
      </c>
      <c r="P28" s="20">
        <v>2</v>
      </c>
      <c r="Q28" s="20">
        <v>3</v>
      </c>
      <c r="R28" s="21">
        <v>3</v>
      </c>
      <c r="S28" s="21">
        <v>3</v>
      </c>
      <c r="T28" s="21">
        <v>3</v>
      </c>
      <c r="U28" s="21">
        <v>3</v>
      </c>
      <c r="V28" s="21">
        <v>3</v>
      </c>
      <c r="W28" s="20">
        <v>3</v>
      </c>
      <c r="X28" s="20">
        <v>3</v>
      </c>
      <c r="Y28" s="20">
        <v>4</v>
      </c>
      <c r="Z28" s="20">
        <v>3</v>
      </c>
      <c r="AA28" s="20">
        <v>4</v>
      </c>
      <c r="AB28" s="21">
        <v>3</v>
      </c>
      <c r="AC28" s="21">
        <v>4</v>
      </c>
      <c r="AD28" s="21">
        <v>3</v>
      </c>
      <c r="AE28" s="21">
        <v>3</v>
      </c>
      <c r="AF28" s="21">
        <v>4</v>
      </c>
      <c r="AG28" s="21">
        <v>4</v>
      </c>
      <c r="AH28" s="21">
        <v>4</v>
      </c>
      <c r="AI28" s="21">
        <v>4</v>
      </c>
      <c r="AJ28" s="21">
        <v>4</v>
      </c>
      <c r="AK28" s="21">
        <v>2</v>
      </c>
      <c r="AL28" s="21">
        <v>3</v>
      </c>
      <c r="AM28" s="21">
        <v>3</v>
      </c>
      <c r="AN28" s="21">
        <v>3</v>
      </c>
      <c r="AO28" s="21">
        <v>2</v>
      </c>
      <c r="AP28" s="21">
        <v>3</v>
      </c>
      <c r="AQ28" s="18">
        <f t="shared" si="0"/>
        <v>124</v>
      </c>
      <c r="AR28" s="18">
        <f t="shared" si="1"/>
        <v>15376</v>
      </c>
      <c r="AS28" s="6"/>
      <c r="AT28" s="8"/>
      <c r="AU28" s="6"/>
      <c r="AV28" s="6"/>
      <c r="AW28" s="15"/>
      <c r="AX28" s="15"/>
      <c r="AY28" s="15"/>
      <c r="AZ28" s="15"/>
      <c r="BA28" s="15"/>
      <c r="BB28" s="17"/>
      <c r="BC28" s="17"/>
      <c r="BD28" s="17"/>
      <c r="BE28" s="17"/>
      <c r="BF28" s="17"/>
      <c r="BG28" s="13"/>
      <c r="BH28" s="13"/>
      <c r="BI28" s="13"/>
      <c r="BJ28" s="13"/>
      <c r="BK28" s="13"/>
      <c r="BL28" s="1"/>
      <c r="BM28" s="1"/>
    </row>
    <row r="29" spans="1:65" x14ac:dyDescent="0.25">
      <c r="A29" s="19">
        <v>27</v>
      </c>
      <c r="B29" s="19" t="s">
        <v>29</v>
      </c>
      <c r="C29" s="20">
        <v>4</v>
      </c>
      <c r="D29" s="20">
        <v>4</v>
      </c>
      <c r="E29" s="20">
        <v>4</v>
      </c>
      <c r="F29" s="20">
        <v>4</v>
      </c>
      <c r="G29" s="20">
        <v>3</v>
      </c>
      <c r="H29" s="20">
        <v>4</v>
      </c>
      <c r="I29" s="20">
        <v>4</v>
      </c>
      <c r="J29" s="20">
        <v>4</v>
      </c>
      <c r="K29" s="20">
        <v>4</v>
      </c>
      <c r="L29" s="20">
        <v>4</v>
      </c>
      <c r="M29" s="20">
        <v>3</v>
      </c>
      <c r="N29" s="20">
        <v>4</v>
      </c>
      <c r="O29" s="20">
        <v>3</v>
      </c>
      <c r="P29" s="20">
        <v>3</v>
      </c>
      <c r="Q29" s="20">
        <v>3</v>
      </c>
      <c r="R29" s="21">
        <v>4</v>
      </c>
      <c r="S29" s="21">
        <v>3</v>
      </c>
      <c r="T29" s="21">
        <v>3</v>
      </c>
      <c r="U29" s="21">
        <v>1</v>
      </c>
      <c r="V29" s="21">
        <v>4</v>
      </c>
      <c r="W29" s="20">
        <v>4</v>
      </c>
      <c r="X29" s="20">
        <v>4</v>
      </c>
      <c r="Y29" s="20">
        <v>4</v>
      </c>
      <c r="Z29" s="20">
        <v>3</v>
      </c>
      <c r="AA29" s="20">
        <v>4</v>
      </c>
      <c r="AB29" s="21">
        <v>4</v>
      </c>
      <c r="AC29" s="21">
        <v>2</v>
      </c>
      <c r="AD29" s="21">
        <v>3</v>
      </c>
      <c r="AE29" s="21">
        <v>2</v>
      </c>
      <c r="AF29" s="21">
        <v>4</v>
      </c>
      <c r="AG29" s="21">
        <v>4</v>
      </c>
      <c r="AH29" s="21">
        <v>4</v>
      </c>
      <c r="AI29" s="21">
        <v>4</v>
      </c>
      <c r="AJ29" s="21">
        <v>4</v>
      </c>
      <c r="AK29" s="21">
        <v>3</v>
      </c>
      <c r="AL29" s="21">
        <v>4</v>
      </c>
      <c r="AM29" s="21">
        <v>4</v>
      </c>
      <c r="AN29" s="21">
        <v>3</v>
      </c>
      <c r="AO29" s="21">
        <v>3</v>
      </c>
      <c r="AP29" s="21">
        <v>1</v>
      </c>
      <c r="AQ29" s="18">
        <f t="shared" si="0"/>
        <v>138</v>
      </c>
      <c r="AR29" s="18">
        <f t="shared" si="1"/>
        <v>19044</v>
      </c>
      <c r="AS29" s="6"/>
      <c r="AT29" s="8"/>
      <c r="AU29" s="6"/>
      <c r="AV29" s="6"/>
      <c r="AW29" s="15"/>
      <c r="AX29" s="15"/>
      <c r="AY29" s="15"/>
      <c r="AZ29" s="15"/>
      <c r="BA29" s="15"/>
      <c r="BB29" s="17"/>
      <c r="BC29" s="17"/>
      <c r="BD29" s="17"/>
      <c r="BE29" s="17"/>
      <c r="BF29" s="17"/>
      <c r="BG29" s="13"/>
      <c r="BH29" s="13"/>
      <c r="BI29" s="13"/>
      <c r="BJ29" s="13"/>
      <c r="BK29" s="13"/>
      <c r="BL29" s="1"/>
      <c r="BM29" s="1"/>
    </row>
    <row r="30" spans="1:65" x14ac:dyDescent="0.25">
      <c r="A30" s="19">
        <v>28</v>
      </c>
      <c r="B30" s="19" t="s">
        <v>30</v>
      </c>
      <c r="C30" s="20">
        <v>4</v>
      </c>
      <c r="D30" s="20">
        <v>4</v>
      </c>
      <c r="E30" s="20">
        <v>4</v>
      </c>
      <c r="F30" s="20">
        <v>3</v>
      </c>
      <c r="G30" s="20">
        <v>4</v>
      </c>
      <c r="H30" s="20">
        <v>4</v>
      </c>
      <c r="I30" s="20">
        <v>3</v>
      </c>
      <c r="J30" s="20">
        <v>4</v>
      </c>
      <c r="K30" s="20">
        <v>4</v>
      </c>
      <c r="L30" s="20">
        <v>4</v>
      </c>
      <c r="M30" s="20">
        <v>4</v>
      </c>
      <c r="N30" s="20">
        <v>4</v>
      </c>
      <c r="O30" s="20">
        <v>3</v>
      </c>
      <c r="P30" s="20">
        <v>2</v>
      </c>
      <c r="Q30" s="20">
        <v>4</v>
      </c>
      <c r="R30" s="21">
        <v>4</v>
      </c>
      <c r="S30" s="21">
        <v>3</v>
      </c>
      <c r="T30" s="21">
        <v>4</v>
      </c>
      <c r="U30" s="21">
        <v>3</v>
      </c>
      <c r="V30" s="21">
        <v>4</v>
      </c>
      <c r="W30" s="20">
        <v>4</v>
      </c>
      <c r="X30" s="20">
        <v>4</v>
      </c>
      <c r="Y30" s="20">
        <v>4</v>
      </c>
      <c r="Z30" s="20">
        <v>4</v>
      </c>
      <c r="AA30" s="20">
        <v>4</v>
      </c>
      <c r="AB30" s="21">
        <v>4</v>
      </c>
      <c r="AC30" s="21">
        <v>4</v>
      </c>
      <c r="AD30" s="21">
        <v>4</v>
      </c>
      <c r="AE30" s="21">
        <v>4</v>
      </c>
      <c r="AF30" s="21">
        <v>4</v>
      </c>
      <c r="AG30" s="21">
        <v>4</v>
      </c>
      <c r="AH30" s="21">
        <v>4</v>
      </c>
      <c r="AI30" s="21">
        <v>4</v>
      </c>
      <c r="AJ30" s="21">
        <v>4</v>
      </c>
      <c r="AK30" s="21">
        <v>2</v>
      </c>
      <c r="AL30" s="21">
        <v>4</v>
      </c>
      <c r="AM30" s="21">
        <v>4</v>
      </c>
      <c r="AN30" s="21">
        <v>4</v>
      </c>
      <c r="AO30" s="21">
        <v>2</v>
      </c>
      <c r="AP30" s="21">
        <v>2</v>
      </c>
      <c r="AQ30" s="18">
        <f t="shared" si="0"/>
        <v>147</v>
      </c>
      <c r="AR30" s="18">
        <f t="shared" si="1"/>
        <v>21609</v>
      </c>
      <c r="AS30" s="6"/>
      <c r="AT30" s="8"/>
      <c r="AU30" s="6"/>
      <c r="AV30" s="6"/>
      <c r="AW30" s="15"/>
      <c r="AX30" s="15"/>
      <c r="AY30" s="15"/>
      <c r="AZ30" s="15"/>
      <c r="BA30" s="15"/>
      <c r="BB30" s="17"/>
      <c r="BC30" s="17"/>
      <c r="BD30" s="17"/>
      <c r="BE30" s="17"/>
      <c r="BF30" s="17"/>
      <c r="BG30" s="13"/>
      <c r="BH30" s="13"/>
      <c r="BI30" s="13"/>
      <c r="BJ30" s="13"/>
      <c r="BK30" s="13"/>
      <c r="BL30" s="1"/>
      <c r="BM30" s="1"/>
    </row>
    <row r="31" spans="1:65" x14ac:dyDescent="0.25">
      <c r="A31" s="19">
        <v>29</v>
      </c>
      <c r="B31" s="19" t="s">
        <v>31</v>
      </c>
      <c r="C31" s="20">
        <v>4</v>
      </c>
      <c r="D31" s="20">
        <v>4</v>
      </c>
      <c r="E31" s="20">
        <v>4</v>
      </c>
      <c r="F31" s="20">
        <v>4</v>
      </c>
      <c r="G31" s="20">
        <v>2</v>
      </c>
      <c r="H31" s="20">
        <v>4</v>
      </c>
      <c r="I31" s="20">
        <v>4</v>
      </c>
      <c r="J31" s="20">
        <v>4</v>
      </c>
      <c r="K31" s="20">
        <v>4</v>
      </c>
      <c r="L31" s="20">
        <v>4</v>
      </c>
      <c r="M31" s="20">
        <v>4</v>
      </c>
      <c r="N31" s="20">
        <v>4</v>
      </c>
      <c r="O31" s="20">
        <v>4</v>
      </c>
      <c r="P31" s="20">
        <v>4</v>
      </c>
      <c r="Q31" s="20">
        <v>4</v>
      </c>
      <c r="R31" s="21">
        <v>4</v>
      </c>
      <c r="S31" s="21">
        <v>3</v>
      </c>
      <c r="T31" s="21">
        <v>4</v>
      </c>
      <c r="U31" s="21">
        <v>4</v>
      </c>
      <c r="V31" s="21">
        <v>4</v>
      </c>
      <c r="W31" s="20">
        <v>4</v>
      </c>
      <c r="X31" s="20">
        <v>4</v>
      </c>
      <c r="Y31" s="20">
        <v>4</v>
      </c>
      <c r="Z31" s="20">
        <v>4</v>
      </c>
      <c r="AA31" s="20">
        <v>4</v>
      </c>
      <c r="AB31" s="21">
        <v>4</v>
      </c>
      <c r="AC31" s="21">
        <v>4</v>
      </c>
      <c r="AD31" s="21">
        <v>3</v>
      </c>
      <c r="AE31" s="21">
        <v>4</v>
      </c>
      <c r="AF31" s="21">
        <v>3</v>
      </c>
      <c r="AG31" s="21">
        <v>4</v>
      </c>
      <c r="AH31" s="21">
        <v>4</v>
      </c>
      <c r="AI31" s="21">
        <v>4</v>
      </c>
      <c r="AJ31" s="21">
        <v>4</v>
      </c>
      <c r="AK31" s="21">
        <v>3</v>
      </c>
      <c r="AL31" s="21">
        <v>4</v>
      </c>
      <c r="AM31" s="21">
        <v>4</v>
      </c>
      <c r="AN31" s="21">
        <v>4</v>
      </c>
      <c r="AO31" s="21">
        <v>3</v>
      </c>
      <c r="AP31" s="21">
        <v>1</v>
      </c>
      <c r="AQ31" s="18">
        <f t="shared" si="0"/>
        <v>150</v>
      </c>
      <c r="AR31" s="18">
        <f t="shared" si="1"/>
        <v>22500</v>
      </c>
      <c r="AS31" s="6"/>
      <c r="AT31" s="8"/>
      <c r="AU31" s="6"/>
      <c r="AV31" s="6"/>
      <c r="AW31" s="15"/>
      <c r="AX31" s="15"/>
      <c r="AY31" s="15"/>
      <c r="AZ31" s="15"/>
      <c r="BA31" s="15"/>
      <c r="BB31" s="17"/>
      <c r="BC31" s="17"/>
      <c r="BD31" s="17"/>
      <c r="BE31" s="17"/>
      <c r="BF31" s="17"/>
      <c r="BG31" s="13"/>
      <c r="BH31" s="13"/>
      <c r="BI31" s="13"/>
      <c r="BJ31" s="13"/>
      <c r="BK31" s="13"/>
      <c r="BL31" s="1"/>
      <c r="BM31" s="1"/>
    </row>
    <row r="32" spans="1:65" x14ac:dyDescent="0.25">
      <c r="A32" s="19">
        <v>30</v>
      </c>
      <c r="B32" s="19" t="s">
        <v>32</v>
      </c>
      <c r="C32" s="20">
        <v>2</v>
      </c>
      <c r="D32" s="20">
        <v>4</v>
      </c>
      <c r="E32" s="20">
        <v>3</v>
      </c>
      <c r="F32" s="20">
        <v>3</v>
      </c>
      <c r="G32" s="20">
        <v>3</v>
      </c>
      <c r="H32" s="20">
        <v>3</v>
      </c>
      <c r="I32" s="20">
        <v>3</v>
      </c>
      <c r="J32" s="20">
        <v>4</v>
      </c>
      <c r="K32" s="20">
        <v>4</v>
      </c>
      <c r="L32" s="20">
        <v>3</v>
      </c>
      <c r="M32" s="20">
        <v>4</v>
      </c>
      <c r="N32" s="20">
        <v>3</v>
      </c>
      <c r="O32" s="20">
        <v>4</v>
      </c>
      <c r="P32" s="20">
        <v>3</v>
      </c>
      <c r="Q32" s="20">
        <v>4</v>
      </c>
      <c r="R32" s="21">
        <v>4</v>
      </c>
      <c r="S32" s="21">
        <v>2</v>
      </c>
      <c r="T32" s="21">
        <v>4</v>
      </c>
      <c r="U32" s="21">
        <v>3</v>
      </c>
      <c r="V32" s="21">
        <v>4</v>
      </c>
      <c r="W32" s="20">
        <v>4</v>
      </c>
      <c r="X32" s="20">
        <v>4</v>
      </c>
      <c r="Y32" s="20">
        <v>4</v>
      </c>
      <c r="Z32" s="20">
        <v>4</v>
      </c>
      <c r="AA32" s="20">
        <v>4</v>
      </c>
      <c r="AB32" s="21">
        <v>4</v>
      </c>
      <c r="AC32" s="21">
        <v>4</v>
      </c>
      <c r="AD32" s="21">
        <v>4</v>
      </c>
      <c r="AE32" s="21">
        <v>4</v>
      </c>
      <c r="AF32" s="21">
        <v>4</v>
      </c>
      <c r="AG32" s="21">
        <v>4</v>
      </c>
      <c r="AH32" s="21">
        <v>4</v>
      </c>
      <c r="AI32" s="21">
        <v>4</v>
      </c>
      <c r="AJ32" s="21">
        <v>4</v>
      </c>
      <c r="AK32" s="21">
        <v>2</v>
      </c>
      <c r="AL32" s="21">
        <v>3</v>
      </c>
      <c r="AM32" s="21">
        <v>3</v>
      </c>
      <c r="AN32" s="21">
        <v>4</v>
      </c>
      <c r="AO32" s="21">
        <v>2</v>
      </c>
      <c r="AP32" s="21">
        <v>2</v>
      </c>
      <c r="AQ32" s="18">
        <f t="shared" si="0"/>
        <v>139</v>
      </c>
      <c r="AR32" s="18">
        <f t="shared" si="1"/>
        <v>19321</v>
      </c>
      <c r="AS32" s="6"/>
      <c r="AT32" s="8"/>
      <c r="AU32" s="6"/>
      <c r="AV32" s="6"/>
      <c r="AW32" s="15"/>
      <c r="AX32" s="15"/>
      <c r="AY32" s="15"/>
      <c r="AZ32" s="15"/>
      <c r="BA32" s="15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"/>
      <c r="BM32" s="1"/>
    </row>
    <row r="33" spans="1:65" x14ac:dyDescent="0.25">
      <c r="A33" s="23"/>
      <c r="B33" s="23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3"/>
      <c r="AR33" s="23"/>
      <c r="AS33" s="2"/>
      <c r="AT33" s="2"/>
      <c r="AU33" s="2"/>
      <c r="AV33" s="2"/>
      <c r="AW33" s="2"/>
      <c r="AX33" s="2"/>
      <c r="AY33" s="2"/>
      <c r="AZ33" s="2"/>
      <c r="BA33" s="2"/>
      <c r="BB33" s="13"/>
      <c r="BC33" s="13"/>
      <c r="BD33" s="13"/>
      <c r="BE33" s="13"/>
      <c r="BF33" s="13"/>
      <c r="BG33" s="13"/>
      <c r="BH33" s="13"/>
      <c r="BI33" s="13"/>
      <c r="BJ33" s="13"/>
      <c r="BK33" s="13"/>
    </row>
    <row r="34" spans="1:65" x14ac:dyDescent="0.25">
      <c r="A34" s="23"/>
      <c r="B34" s="23"/>
      <c r="C34" s="23">
        <f>SUM(C3:C32)</f>
        <v>96</v>
      </c>
      <c r="D34" s="23">
        <f t="shared" ref="D34:AP34" si="2">SUM(D3:D32)</f>
        <v>107</v>
      </c>
      <c r="E34" s="23">
        <f t="shared" si="2"/>
        <v>107</v>
      </c>
      <c r="F34" s="23">
        <f t="shared" si="2"/>
        <v>107</v>
      </c>
      <c r="G34" s="23">
        <f t="shared" si="2"/>
        <v>101</v>
      </c>
      <c r="H34" s="23">
        <f t="shared" si="2"/>
        <v>109</v>
      </c>
      <c r="I34" s="23">
        <f t="shared" si="2"/>
        <v>106</v>
      </c>
      <c r="J34" s="23">
        <f t="shared" si="2"/>
        <v>105</v>
      </c>
      <c r="K34" s="23">
        <f t="shared" si="2"/>
        <v>115</v>
      </c>
      <c r="L34" s="23">
        <f t="shared" si="2"/>
        <v>103</v>
      </c>
      <c r="M34" s="23">
        <f t="shared" si="2"/>
        <v>105</v>
      </c>
      <c r="N34" s="23">
        <f t="shared" si="2"/>
        <v>102</v>
      </c>
      <c r="O34" s="23">
        <f t="shared" si="2"/>
        <v>101</v>
      </c>
      <c r="P34" s="23">
        <f t="shared" si="2"/>
        <v>89</v>
      </c>
      <c r="Q34" s="23">
        <f t="shared" si="2"/>
        <v>98</v>
      </c>
      <c r="R34" s="23">
        <f t="shared" si="2"/>
        <v>115</v>
      </c>
      <c r="S34" s="23">
        <f t="shared" si="2"/>
        <v>80</v>
      </c>
      <c r="T34" s="23">
        <f t="shared" si="2"/>
        <v>99</v>
      </c>
      <c r="U34" s="23">
        <f t="shared" si="2"/>
        <v>88</v>
      </c>
      <c r="V34" s="23">
        <f t="shared" si="2"/>
        <v>105</v>
      </c>
      <c r="W34" s="23">
        <f t="shared" si="2"/>
        <v>116</v>
      </c>
      <c r="X34" s="23">
        <f t="shared" si="2"/>
        <v>104</v>
      </c>
      <c r="Y34" s="23">
        <f t="shared" si="2"/>
        <v>116</v>
      </c>
      <c r="Z34" s="23">
        <f t="shared" si="2"/>
        <v>103</v>
      </c>
      <c r="AA34" s="23">
        <f t="shared" si="2"/>
        <v>113</v>
      </c>
      <c r="AB34" s="23">
        <f t="shared" si="2"/>
        <v>104</v>
      </c>
      <c r="AC34" s="23">
        <f t="shared" si="2"/>
        <v>106</v>
      </c>
      <c r="AD34" s="23">
        <f t="shared" si="2"/>
        <v>95</v>
      </c>
      <c r="AE34" s="23">
        <f t="shared" si="2"/>
        <v>106</v>
      </c>
      <c r="AF34" s="23">
        <f t="shared" si="2"/>
        <v>102</v>
      </c>
      <c r="AG34" s="19">
        <f t="shared" si="2"/>
        <v>103</v>
      </c>
      <c r="AH34" s="19">
        <f t="shared" si="2"/>
        <v>109</v>
      </c>
      <c r="AI34" s="19">
        <f t="shared" si="2"/>
        <v>114</v>
      </c>
      <c r="AJ34" s="19">
        <f t="shared" si="2"/>
        <v>116</v>
      </c>
      <c r="AK34" s="19">
        <f t="shared" si="2"/>
        <v>83</v>
      </c>
      <c r="AL34" s="19">
        <f t="shared" si="2"/>
        <v>107</v>
      </c>
      <c r="AM34" s="19">
        <f t="shared" si="2"/>
        <v>106</v>
      </c>
      <c r="AN34" s="19">
        <f t="shared" si="2"/>
        <v>101</v>
      </c>
      <c r="AO34" s="19">
        <f t="shared" si="2"/>
        <v>76</v>
      </c>
      <c r="AP34" s="19">
        <f t="shared" si="2"/>
        <v>84</v>
      </c>
      <c r="AQ34" s="23">
        <f>SUM(AQ3:AQ32)</f>
        <v>4102</v>
      </c>
      <c r="AR34" s="24">
        <f>SUM(AR3:AR32)</f>
        <v>567542</v>
      </c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M34" s="1"/>
    </row>
    <row r="35" spans="1:65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23"/>
      <c r="AR35" s="23"/>
      <c r="BB35" s="12"/>
      <c r="BC35" s="12"/>
      <c r="BD35" s="12"/>
      <c r="BE35" s="12"/>
      <c r="BF35" s="12"/>
      <c r="BG35" s="12"/>
      <c r="BH35" s="12"/>
      <c r="BI35" s="12"/>
      <c r="BJ35" s="12"/>
      <c r="BK35" s="12"/>
    </row>
    <row r="36" spans="1:65" x14ac:dyDescent="0.25">
      <c r="A36" s="23"/>
      <c r="B36" s="23"/>
      <c r="C36" s="23">
        <f>C3^2+C4^2+C5^2+C6^2+C7^2+C8^2+C9^2+C10^2+C11^2+C12^2+C13^2+C14^2+C15^2+C16^2+C17^2+C18^2+C19^2+C20^2+C21^2+C22^2+C23^2+C24^2+C25^2+C26^2+C27^2+C28^2+C29^2+C30^2+C31^2+C32^2</f>
        <v>338</v>
      </c>
      <c r="D36" s="23">
        <f t="shared" ref="D36:AP36" si="3">D3^2+D4^2+D5^2+D6^2+D7^2+D8^2+D9^2+D10^2+D11^2+D12^2+D13^2+D14^2+D15^2+D16^2+D17^2+D18^2+D19^2+D20^2+D21^2+D22^2+D23^2+D24^2+D25^2+D26^2+D27^2+D28^2+D29^2+D30^2+D31^2+D32^2</f>
        <v>397</v>
      </c>
      <c r="E36" s="23">
        <f t="shared" si="3"/>
        <v>389</v>
      </c>
      <c r="F36" s="23">
        <f t="shared" si="3"/>
        <v>391</v>
      </c>
      <c r="G36" s="23">
        <f t="shared" si="3"/>
        <v>355</v>
      </c>
      <c r="H36" s="23">
        <f t="shared" si="3"/>
        <v>409</v>
      </c>
      <c r="I36" s="23">
        <f t="shared" si="3"/>
        <v>388</v>
      </c>
      <c r="J36" s="23">
        <f t="shared" si="3"/>
        <v>383</v>
      </c>
      <c r="K36" s="23">
        <f t="shared" si="3"/>
        <v>445</v>
      </c>
      <c r="L36" s="23">
        <f t="shared" si="3"/>
        <v>369</v>
      </c>
      <c r="M36" s="23">
        <f t="shared" si="3"/>
        <v>379</v>
      </c>
      <c r="N36" s="23">
        <f t="shared" si="3"/>
        <v>364</v>
      </c>
      <c r="O36" s="23">
        <f t="shared" si="3"/>
        <v>361</v>
      </c>
      <c r="P36" s="23">
        <f t="shared" si="3"/>
        <v>297</v>
      </c>
      <c r="Q36" s="23">
        <f t="shared" si="3"/>
        <v>340</v>
      </c>
      <c r="R36" s="23">
        <f t="shared" si="3"/>
        <v>445</v>
      </c>
      <c r="S36" s="23">
        <f t="shared" si="3"/>
        <v>240</v>
      </c>
      <c r="T36" s="23">
        <f t="shared" si="3"/>
        <v>351</v>
      </c>
      <c r="U36" s="23">
        <f t="shared" si="3"/>
        <v>286</v>
      </c>
      <c r="V36" s="23">
        <f t="shared" si="3"/>
        <v>387</v>
      </c>
      <c r="W36" s="23">
        <f t="shared" si="3"/>
        <v>452</v>
      </c>
      <c r="X36" s="23">
        <f t="shared" si="3"/>
        <v>390</v>
      </c>
      <c r="Y36" s="23">
        <f t="shared" si="3"/>
        <v>454</v>
      </c>
      <c r="Z36" s="23">
        <f>Z3^2+Z4^2+Z5^2+Z6^2+Z7^2+Z8^2+Z9^2+Z10^2+Z11^2+Z12^2+Z13^2+Z14^2+Z15^2+Z16^2+Z17^2+Z18^2+Z19^2+Z20^2+Z21^2+Z22^2+Z23^2+Z24^2+Z25^2+Z26^2+Z27^2+Z28^2+Z29^2+Z30^2+Z31^2+Z32^2</f>
        <v>365</v>
      </c>
      <c r="AA36" s="23">
        <f t="shared" si="3"/>
        <v>433</v>
      </c>
      <c r="AB36" s="23">
        <f t="shared" si="3"/>
        <v>376</v>
      </c>
      <c r="AC36" s="23">
        <f t="shared" si="3"/>
        <v>394</v>
      </c>
      <c r="AD36" s="23">
        <f t="shared" si="3"/>
        <v>327</v>
      </c>
      <c r="AE36" s="23">
        <f t="shared" si="3"/>
        <v>386</v>
      </c>
      <c r="AF36" s="23">
        <f t="shared" si="3"/>
        <v>376</v>
      </c>
      <c r="AG36" s="23">
        <f t="shared" si="3"/>
        <v>383</v>
      </c>
      <c r="AH36" s="23">
        <f t="shared" si="3"/>
        <v>411</v>
      </c>
      <c r="AI36" s="23">
        <f t="shared" si="3"/>
        <v>442</v>
      </c>
      <c r="AJ36" s="23">
        <f t="shared" si="3"/>
        <v>454</v>
      </c>
      <c r="AK36" s="23">
        <f t="shared" si="3"/>
        <v>255</v>
      </c>
      <c r="AL36" s="23">
        <f t="shared" si="3"/>
        <v>397</v>
      </c>
      <c r="AM36" s="23">
        <f t="shared" si="3"/>
        <v>390</v>
      </c>
      <c r="AN36" s="23">
        <f t="shared" si="3"/>
        <v>359</v>
      </c>
      <c r="AO36" s="23">
        <f t="shared" si="3"/>
        <v>228</v>
      </c>
      <c r="AP36" s="23">
        <f t="shared" si="3"/>
        <v>268</v>
      </c>
      <c r="AQ36" s="23">
        <f>AQ3^2+AQ4^2+AQ5^2+AQ6^2+AQ7^2+AQ8^2+AQ9^2+AQ10^2+AQ11^2+AQ12^2+AQ13^2+AQ14^2+AQ15^2+AQ16^2+AQ17^2+AQ18^2+AQ19^2+AQ20^2+AQ21^2+AQ22^2+AQ23^2+AQ24^2+AQ25^2+AQ26^2+AQ27^2+AQ28^2+AQ29^2+AQ30^2+AQ31^2+AQ32^2</f>
        <v>567542</v>
      </c>
      <c r="AR36" s="23"/>
    </row>
    <row r="37" spans="1:65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</row>
    <row r="38" spans="1:65" x14ac:dyDescent="0.25">
      <c r="A38" s="23"/>
      <c r="B38" s="23"/>
      <c r="C38" s="23">
        <f>C34^2</f>
        <v>9216</v>
      </c>
      <c r="D38" s="23">
        <f t="shared" ref="D38:AP38" si="4">D34^2</f>
        <v>11449</v>
      </c>
      <c r="E38" s="23">
        <f t="shared" si="4"/>
        <v>11449</v>
      </c>
      <c r="F38" s="23">
        <f t="shared" si="4"/>
        <v>11449</v>
      </c>
      <c r="G38" s="23">
        <f t="shared" si="4"/>
        <v>10201</v>
      </c>
      <c r="H38" s="23">
        <f t="shared" si="4"/>
        <v>11881</v>
      </c>
      <c r="I38" s="23">
        <f t="shared" si="4"/>
        <v>11236</v>
      </c>
      <c r="J38" s="23">
        <f t="shared" si="4"/>
        <v>11025</v>
      </c>
      <c r="K38" s="23">
        <f t="shared" si="4"/>
        <v>13225</v>
      </c>
      <c r="L38" s="23">
        <f t="shared" si="4"/>
        <v>10609</v>
      </c>
      <c r="M38" s="23">
        <f t="shared" si="4"/>
        <v>11025</v>
      </c>
      <c r="N38" s="23">
        <f t="shared" si="4"/>
        <v>10404</v>
      </c>
      <c r="O38" s="23">
        <f t="shared" si="4"/>
        <v>10201</v>
      </c>
      <c r="P38" s="23">
        <f t="shared" si="4"/>
        <v>7921</v>
      </c>
      <c r="Q38" s="23">
        <f t="shared" si="4"/>
        <v>9604</v>
      </c>
      <c r="R38" s="23">
        <f t="shared" si="4"/>
        <v>13225</v>
      </c>
      <c r="S38" s="23">
        <f t="shared" si="4"/>
        <v>6400</v>
      </c>
      <c r="T38" s="23">
        <f t="shared" si="4"/>
        <v>9801</v>
      </c>
      <c r="U38" s="23">
        <f t="shared" si="4"/>
        <v>7744</v>
      </c>
      <c r="V38" s="23">
        <f t="shared" si="4"/>
        <v>11025</v>
      </c>
      <c r="W38" s="23">
        <f t="shared" si="4"/>
        <v>13456</v>
      </c>
      <c r="X38" s="23">
        <f t="shared" si="4"/>
        <v>10816</v>
      </c>
      <c r="Y38" s="23">
        <f t="shared" si="4"/>
        <v>13456</v>
      </c>
      <c r="Z38" s="23">
        <f t="shared" si="4"/>
        <v>10609</v>
      </c>
      <c r="AA38" s="23">
        <f t="shared" si="4"/>
        <v>12769</v>
      </c>
      <c r="AB38" s="23">
        <f t="shared" si="4"/>
        <v>10816</v>
      </c>
      <c r="AC38" s="23">
        <f t="shared" si="4"/>
        <v>11236</v>
      </c>
      <c r="AD38" s="23">
        <f t="shared" si="4"/>
        <v>9025</v>
      </c>
      <c r="AE38" s="23">
        <f t="shared" si="4"/>
        <v>11236</v>
      </c>
      <c r="AF38" s="23">
        <f t="shared" si="4"/>
        <v>10404</v>
      </c>
      <c r="AG38" s="23">
        <f t="shared" si="4"/>
        <v>10609</v>
      </c>
      <c r="AH38" s="23">
        <f t="shared" si="4"/>
        <v>11881</v>
      </c>
      <c r="AI38" s="23">
        <f t="shared" si="4"/>
        <v>12996</v>
      </c>
      <c r="AJ38" s="23">
        <f t="shared" si="4"/>
        <v>13456</v>
      </c>
      <c r="AK38" s="23">
        <f>AK34^2</f>
        <v>6889</v>
      </c>
      <c r="AL38" s="23">
        <f t="shared" si="4"/>
        <v>11449</v>
      </c>
      <c r="AM38" s="23">
        <f t="shared" si="4"/>
        <v>11236</v>
      </c>
      <c r="AN38" s="23">
        <f t="shared" si="4"/>
        <v>10201</v>
      </c>
      <c r="AO38" s="23">
        <f t="shared" si="4"/>
        <v>5776</v>
      </c>
      <c r="AP38" s="23">
        <f t="shared" si="4"/>
        <v>7056</v>
      </c>
      <c r="AQ38" s="23">
        <f>AQ34^2</f>
        <v>16826404</v>
      </c>
      <c r="AR38" s="23"/>
    </row>
    <row r="39" spans="1:65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</row>
    <row r="40" spans="1:65" x14ac:dyDescent="0.25">
      <c r="A40" s="23"/>
      <c r="B40" s="23"/>
      <c r="C40" s="23">
        <f>C38/30</f>
        <v>307.2</v>
      </c>
      <c r="D40" s="23">
        <f t="shared" ref="D40:AP40" si="5">D38/30</f>
        <v>381.63333333333333</v>
      </c>
      <c r="E40" s="23">
        <f t="shared" si="5"/>
        <v>381.63333333333333</v>
      </c>
      <c r="F40" s="23">
        <f t="shared" si="5"/>
        <v>381.63333333333333</v>
      </c>
      <c r="G40" s="23">
        <f t="shared" si="5"/>
        <v>340.03333333333336</v>
      </c>
      <c r="H40" s="23">
        <f t="shared" si="5"/>
        <v>396.03333333333336</v>
      </c>
      <c r="I40" s="23">
        <f t="shared" si="5"/>
        <v>374.53333333333336</v>
      </c>
      <c r="J40" s="23">
        <f t="shared" si="5"/>
        <v>367.5</v>
      </c>
      <c r="K40" s="23">
        <f t="shared" si="5"/>
        <v>440.83333333333331</v>
      </c>
      <c r="L40" s="23">
        <f t="shared" si="5"/>
        <v>353.63333333333333</v>
      </c>
      <c r="M40" s="23">
        <f t="shared" si="5"/>
        <v>367.5</v>
      </c>
      <c r="N40" s="23">
        <f t="shared" si="5"/>
        <v>346.8</v>
      </c>
      <c r="O40" s="23">
        <f t="shared" si="5"/>
        <v>340.03333333333336</v>
      </c>
      <c r="P40" s="23">
        <f t="shared" si="5"/>
        <v>264.03333333333336</v>
      </c>
      <c r="Q40" s="23">
        <f t="shared" si="5"/>
        <v>320.13333333333333</v>
      </c>
      <c r="R40" s="23">
        <f t="shared" si="5"/>
        <v>440.83333333333331</v>
      </c>
      <c r="S40" s="23">
        <f t="shared" si="5"/>
        <v>213.33333333333334</v>
      </c>
      <c r="T40" s="23">
        <f t="shared" si="5"/>
        <v>326.7</v>
      </c>
      <c r="U40" s="23">
        <f t="shared" si="5"/>
        <v>258.13333333333333</v>
      </c>
      <c r="V40" s="23">
        <f t="shared" si="5"/>
        <v>367.5</v>
      </c>
      <c r="W40" s="23">
        <f t="shared" si="5"/>
        <v>448.53333333333336</v>
      </c>
      <c r="X40" s="23">
        <f t="shared" si="5"/>
        <v>360.53333333333336</v>
      </c>
      <c r="Y40" s="23">
        <f t="shared" si="5"/>
        <v>448.53333333333336</v>
      </c>
      <c r="Z40" s="23">
        <f t="shared" si="5"/>
        <v>353.63333333333333</v>
      </c>
      <c r="AA40" s="23">
        <f t="shared" si="5"/>
        <v>425.63333333333333</v>
      </c>
      <c r="AB40" s="23">
        <f t="shared" si="5"/>
        <v>360.53333333333336</v>
      </c>
      <c r="AC40" s="23">
        <f t="shared" si="5"/>
        <v>374.53333333333336</v>
      </c>
      <c r="AD40" s="23">
        <f t="shared" si="5"/>
        <v>300.83333333333331</v>
      </c>
      <c r="AE40" s="23">
        <f t="shared" si="5"/>
        <v>374.53333333333336</v>
      </c>
      <c r="AF40" s="23">
        <f t="shared" si="5"/>
        <v>346.8</v>
      </c>
      <c r="AG40" s="23">
        <f t="shared" si="5"/>
        <v>353.63333333333333</v>
      </c>
      <c r="AH40" s="23">
        <f t="shared" si="5"/>
        <v>396.03333333333336</v>
      </c>
      <c r="AI40" s="23">
        <f t="shared" si="5"/>
        <v>433.2</v>
      </c>
      <c r="AJ40" s="23">
        <f t="shared" si="5"/>
        <v>448.53333333333336</v>
      </c>
      <c r="AK40" s="23">
        <f t="shared" si="5"/>
        <v>229.63333333333333</v>
      </c>
      <c r="AL40" s="23">
        <f t="shared" si="5"/>
        <v>381.63333333333333</v>
      </c>
      <c r="AM40" s="23">
        <f t="shared" si="5"/>
        <v>374.53333333333336</v>
      </c>
      <c r="AN40" s="23">
        <f t="shared" si="5"/>
        <v>340.03333333333336</v>
      </c>
      <c r="AO40" s="23">
        <f t="shared" si="5"/>
        <v>192.53333333333333</v>
      </c>
      <c r="AP40" s="23">
        <f t="shared" si="5"/>
        <v>235.2</v>
      </c>
      <c r="AQ40" s="23"/>
      <c r="AR40" s="23"/>
    </row>
    <row r="41" spans="1:65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</row>
    <row r="42" spans="1:65" x14ac:dyDescent="0.25">
      <c r="A42" s="23"/>
      <c r="B42" s="23"/>
      <c r="C42" s="23">
        <f>(C36-C40)/30</f>
        <v>1.0266666666666671</v>
      </c>
      <c r="D42" s="23">
        <f t="shared" ref="D42:AP42" si="6">(D36-D40)/30</f>
        <v>0.51222222222222247</v>
      </c>
      <c r="E42" s="23">
        <f t="shared" si="6"/>
        <v>0.2455555555555558</v>
      </c>
      <c r="F42" s="23">
        <f t="shared" si="6"/>
        <v>0.31222222222222246</v>
      </c>
      <c r="G42" s="23">
        <f t="shared" si="6"/>
        <v>0.49888888888888799</v>
      </c>
      <c r="H42" s="23">
        <f t="shared" si="6"/>
        <v>0.43222222222222134</v>
      </c>
      <c r="I42" s="23">
        <f t="shared" si="6"/>
        <v>0.448888888888888</v>
      </c>
      <c r="J42" s="23">
        <f t="shared" si="6"/>
        <v>0.51666666666666672</v>
      </c>
      <c r="K42" s="23">
        <f t="shared" si="6"/>
        <v>0.13888888888888953</v>
      </c>
      <c r="L42" s="23">
        <f t="shared" si="6"/>
        <v>0.51222222222222247</v>
      </c>
      <c r="M42" s="23">
        <f t="shared" si="6"/>
        <v>0.38333333333333336</v>
      </c>
      <c r="N42" s="23">
        <f t="shared" si="6"/>
        <v>0.57333333333333292</v>
      </c>
      <c r="O42" s="23">
        <f t="shared" si="6"/>
        <v>0.698888888888888</v>
      </c>
      <c r="P42" s="23">
        <f t="shared" si="6"/>
        <v>1.0988888888888879</v>
      </c>
      <c r="Q42" s="23">
        <f t="shared" si="6"/>
        <v>0.66222222222222249</v>
      </c>
      <c r="R42" s="23">
        <f t="shared" si="6"/>
        <v>0.13888888888888953</v>
      </c>
      <c r="S42" s="23">
        <f t="shared" si="6"/>
        <v>0.88888888888888862</v>
      </c>
      <c r="T42" s="23">
        <f t="shared" si="6"/>
        <v>0.81000000000000039</v>
      </c>
      <c r="U42" s="23">
        <f t="shared" si="6"/>
        <v>0.9288888888888891</v>
      </c>
      <c r="V42" s="23">
        <f t="shared" si="6"/>
        <v>0.65</v>
      </c>
      <c r="W42" s="23">
        <f t="shared" si="6"/>
        <v>0.11555555555555468</v>
      </c>
      <c r="X42" s="23">
        <f t="shared" si="6"/>
        <v>0.98222222222222133</v>
      </c>
      <c r="Y42" s="23">
        <f t="shared" si="6"/>
        <v>0.18222222222222134</v>
      </c>
      <c r="Z42" s="23">
        <f t="shared" si="6"/>
        <v>0.37888888888888916</v>
      </c>
      <c r="AA42" s="23">
        <f t="shared" si="6"/>
        <v>0.2455555555555558</v>
      </c>
      <c r="AB42" s="23">
        <f t="shared" si="6"/>
        <v>0.51555555555555466</v>
      </c>
      <c r="AC42" s="23">
        <f t="shared" si="6"/>
        <v>0.64888888888888796</v>
      </c>
      <c r="AD42" s="23">
        <f t="shared" si="6"/>
        <v>0.8722222222222229</v>
      </c>
      <c r="AE42" s="23">
        <f t="shared" si="6"/>
        <v>0.38222222222222135</v>
      </c>
      <c r="AF42" s="23">
        <f t="shared" si="6"/>
        <v>0.97333333333333294</v>
      </c>
      <c r="AG42" s="23">
        <f t="shared" si="6"/>
        <v>0.97888888888888914</v>
      </c>
      <c r="AH42" s="23">
        <f t="shared" si="6"/>
        <v>0.49888888888888799</v>
      </c>
      <c r="AI42" s="23">
        <f t="shared" si="6"/>
        <v>0.29333333333333372</v>
      </c>
      <c r="AJ42" s="23">
        <f t="shared" si="6"/>
        <v>0.18222222222222134</v>
      </c>
      <c r="AK42" s="23">
        <f t="shared" si="6"/>
        <v>0.84555555555555584</v>
      </c>
      <c r="AL42" s="23">
        <f t="shared" si="6"/>
        <v>0.51222222222222247</v>
      </c>
      <c r="AM42" s="23">
        <f t="shared" si="6"/>
        <v>0.51555555555555466</v>
      </c>
      <c r="AN42" s="23">
        <f t="shared" si="6"/>
        <v>0.63222222222222135</v>
      </c>
      <c r="AO42" s="23">
        <f t="shared" si="6"/>
        <v>1.1822222222222223</v>
      </c>
      <c r="AP42" s="23">
        <f t="shared" si="6"/>
        <v>1.0933333333333337</v>
      </c>
      <c r="AQ42" s="23">
        <f>SUM(C42:AP42)</f>
        <v>23.508888888888887</v>
      </c>
      <c r="AR42" s="23"/>
    </row>
    <row r="43" spans="1:65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</row>
    <row r="44" spans="1:65" x14ac:dyDescent="0.25">
      <c r="AQ44">
        <f>AQ38/30</f>
        <v>560880.1333333333</v>
      </c>
    </row>
    <row r="46" spans="1:65" x14ac:dyDescent="0.25">
      <c r="AQ46" s="1">
        <f>(AR34-AQ44)/30</f>
        <v>222.06222222222326</v>
      </c>
    </row>
    <row r="48" spans="1:65" x14ac:dyDescent="0.25">
      <c r="AQ48">
        <f>(30/29)*(1-AQ42/AQ46)</f>
        <v>0.92496597550236237</v>
      </c>
    </row>
  </sheetData>
  <pageMargins left="0.70866141732283472" right="0.37" top="1.44" bottom="0.74803149606299213" header="0.31496062992125984" footer="0.31496062992125984"/>
  <pageSetup paperSize="9" scale="41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>
              <from>
                <xdr:col>41</xdr:col>
                <xdr:colOff>600075</xdr:colOff>
                <xdr:row>1</xdr:row>
                <xdr:rowOff>47625</xdr:rowOff>
              </from>
              <to>
                <xdr:col>42</xdr:col>
                <xdr:colOff>552450</xdr:colOff>
                <xdr:row>1</xdr:row>
                <xdr:rowOff>180975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2" r:id="rId6">
          <objectPr defaultSize="0" autoPict="0" r:id="rId7">
            <anchor moveWithCells="1">
              <from>
                <xdr:col>43</xdr:col>
                <xdr:colOff>47625</xdr:colOff>
                <xdr:row>1</xdr:row>
                <xdr:rowOff>19050</xdr:rowOff>
              </from>
              <to>
                <xdr:col>44</xdr:col>
                <xdr:colOff>85725</xdr:colOff>
                <xdr:row>1</xdr:row>
                <xdr:rowOff>161925</xdr:rowOff>
              </to>
            </anchor>
          </objectPr>
        </oleObject>
      </mc:Choice>
      <mc:Fallback>
        <oleObject progId="Equation.3" shapeId="2052" r:id="rId6"/>
      </mc:Fallback>
    </mc:AlternateContent>
    <mc:AlternateContent xmlns:mc="http://schemas.openxmlformats.org/markup-compatibility/2006">
      <mc:Choice Requires="x14">
        <oleObject progId="Equation.3" shapeId="2058" r:id="rId8">
          <objectPr defaultSize="0" autoPict="0" r:id="rId5">
            <anchor moveWithCells="1">
              <from>
                <xdr:col>41</xdr:col>
                <xdr:colOff>600075</xdr:colOff>
                <xdr:row>1</xdr:row>
                <xdr:rowOff>47625</xdr:rowOff>
              </from>
              <to>
                <xdr:col>42</xdr:col>
                <xdr:colOff>552450</xdr:colOff>
                <xdr:row>1</xdr:row>
                <xdr:rowOff>180975</xdr:rowOff>
              </to>
            </anchor>
          </objectPr>
        </oleObject>
      </mc:Choice>
      <mc:Fallback>
        <oleObject progId="Equation.3" shapeId="2058" r:id="rId8"/>
      </mc:Fallback>
    </mc:AlternateContent>
    <mc:AlternateContent xmlns:mc="http://schemas.openxmlformats.org/markup-compatibility/2006">
      <mc:Choice Requires="x14">
        <oleObject progId="Equation.3" shapeId="2059" r:id="rId9">
          <objectPr defaultSize="0" autoPict="0" r:id="rId10">
            <anchor moveWithCells="1">
              <from>
                <xdr:col>0</xdr:col>
                <xdr:colOff>523875</xdr:colOff>
                <xdr:row>33</xdr:row>
                <xdr:rowOff>19050</xdr:rowOff>
              </from>
              <to>
                <xdr:col>1</xdr:col>
                <xdr:colOff>533400</xdr:colOff>
                <xdr:row>34</xdr:row>
                <xdr:rowOff>9525</xdr:rowOff>
              </to>
            </anchor>
          </objectPr>
        </oleObject>
      </mc:Choice>
      <mc:Fallback>
        <oleObject progId="Equation.3" shapeId="2059" r:id="rId9"/>
      </mc:Fallback>
    </mc:AlternateContent>
    <mc:AlternateContent xmlns:mc="http://schemas.openxmlformats.org/markup-compatibility/2006">
      <mc:Choice Requires="x14">
        <oleObject progId="Equation.3" shapeId="2060" r:id="rId11">
          <objectPr defaultSize="0" autoPict="0" r:id="rId12">
            <anchor moveWithCells="1">
              <from>
                <xdr:col>0</xdr:col>
                <xdr:colOff>561975</xdr:colOff>
                <xdr:row>35</xdr:row>
                <xdr:rowOff>28575</xdr:rowOff>
              </from>
              <to>
                <xdr:col>1</xdr:col>
                <xdr:colOff>552450</xdr:colOff>
                <xdr:row>36</xdr:row>
                <xdr:rowOff>38100</xdr:rowOff>
              </to>
            </anchor>
          </objectPr>
        </oleObject>
      </mc:Choice>
      <mc:Fallback>
        <oleObject progId="Equation.3" shapeId="2060" r:id="rId11"/>
      </mc:Fallback>
    </mc:AlternateContent>
    <mc:AlternateContent xmlns:mc="http://schemas.openxmlformats.org/markup-compatibility/2006">
      <mc:Choice Requires="x14">
        <oleObject progId="Equation.3" shapeId="2061" r:id="rId13">
          <objectPr defaultSize="0" autoPict="0" r:id="rId14">
            <anchor moveWithCells="1">
              <from>
                <xdr:col>0</xdr:col>
                <xdr:colOff>523875</xdr:colOff>
                <xdr:row>37</xdr:row>
                <xdr:rowOff>19050</xdr:rowOff>
              </from>
              <to>
                <xdr:col>1</xdr:col>
                <xdr:colOff>542925</xdr:colOff>
                <xdr:row>38</xdr:row>
                <xdr:rowOff>38100</xdr:rowOff>
              </to>
            </anchor>
          </objectPr>
        </oleObject>
      </mc:Choice>
      <mc:Fallback>
        <oleObject progId="Equation.3" shapeId="2061" r:id="rId13"/>
      </mc:Fallback>
    </mc:AlternateContent>
    <mc:AlternateContent xmlns:mc="http://schemas.openxmlformats.org/markup-compatibility/2006">
      <mc:Choice Requires="x14">
        <oleObject progId="Equation.3" shapeId="2062" r:id="rId15">
          <objectPr defaultSize="0" autoPict="0" r:id="rId7">
            <anchor moveWithCells="1">
              <from>
                <xdr:col>43</xdr:col>
                <xdr:colOff>47625</xdr:colOff>
                <xdr:row>1</xdr:row>
                <xdr:rowOff>19050</xdr:rowOff>
              </from>
              <to>
                <xdr:col>44</xdr:col>
                <xdr:colOff>85725</xdr:colOff>
                <xdr:row>1</xdr:row>
                <xdr:rowOff>161925</xdr:rowOff>
              </to>
            </anchor>
          </objectPr>
        </oleObject>
      </mc:Choice>
      <mc:Fallback>
        <oleObject progId="Equation.3" shapeId="2062" r:id="rId15"/>
      </mc:Fallback>
    </mc:AlternateContent>
    <mc:AlternateContent xmlns:mc="http://schemas.openxmlformats.org/markup-compatibility/2006">
      <mc:Choice Requires="x14">
        <oleObject progId="Equation.3" shapeId="2063" r:id="rId16">
          <objectPr defaultSize="0" autoPict="0" r:id="rId17">
            <anchor moveWithCells="1">
              <from>
                <xdr:col>0</xdr:col>
                <xdr:colOff>438150</xdr:colOff>
                <xdr:row>38</xdr:row>
                <xdr:rowOff>180975</xdr:rowOff>
              </from>
              <to>
                <xdr:col>1</xdr:col>
                <xdr:colOff>495300</xdr:colOff>
                <xdr:row>40</xdr:row>
                <xdr:rowOff>152400</xdr:rowOff>
              </to>
            </anchor>
          </objectPr>
        </oleObject>
      </mc:Choice>
      <mc:Fallback>
        <oleObject progId="Equation.3" shapeId="2063" r:id="rId16"/>
      </mc:Fallback>
    </mc:AlternateContent>
    <mc:AlternateContent xmlns:mc="http://schemas.openxmlformats.org/markup-compatibility/2006">
      <mc:Choice Requires="x14">
        <oleObject progId="Equation.3" shapeId="2064" r:id="rId18">
          <objectPr defaultSize="0" autoPict="0" r:id="rId19">
            <anchor moveWithCells="1">
              <from>
                <xdr:col>0</xdr:col>
                <xdr:colOff>466725</xdr:colOff>
                <xdr:row>41</xdr:row>
                <xdr:rowOff>9525</xdr:rowOff>
              </from>
              <to>
                <xdr:col>1</xdr:col>
                <xdr:colOff>447675</xdr:colOff>
                <xdr:row>42</xdr:row>
                <xdr:rowOff>66675</xdr:rowOff>
              </to>
            </anchor>
          </objectPr>
        </oleObject>
      </mc:Choice>
      <mc:Fallback>
        <oleObject progId="Equation.3" shapeId="2064" r:id="rId18"/>
      </mc:Fallback>
    </mc:AlternateContent>
    <mc:AlternateContent xmlns:mc="http://schemas.openxmlformats.org/markup-compatibility/2006">
      <mc:Choice Requires="x14">
        <oleObject progId="Equation.3" shapeId="2079" r:id="rId20">
          <objectPr defaultSize="0" autoPict="0" r:id="rId5">
            <anchor moveWithCells="1">
              <from>
                <xdr:col>41</xdr:col>
                <xdr:colOff>600075</xdr:colOff>
                <xdr:row>1</xdr:row>
                <xdr:rowOff>47625</xdr:rowOff>
              </from>
              <to>
                <xdr:col>42</xdr:col>
                <xdr:colOff>542925</xdr:colOff>
                <xdr:row>1</xdr:row>
                <xdr:rowOff>171450</xdr:rowOff>
              </to>
            </anchor>
          </objectPr>
        </oleObject>
      </mc:Choice>
      <mc:Fallback>
        <oleObject progId="Equation.3" shapeId="2079" r:id="rId20"/>
      </mc:Fallback>
    </mc:AlternateContent>
    <mc:AlternateContent xmlns:mc="http://schemas.openxmlformats.org/markup-compatibility/2006">
      <mc:Choice Requires="x14">
        <oleObject progId="Equation.3" shapeId="2080" r:id="rId21">
          <objectPr defaultSize="0" autoPict="0" r:id="rId7">
            <anchor moveWithCells="1">
              <from>
                <xdr:col>43</xdr:col>
                <xdr:colOff>47625</xdr:colOff>
                <xdr:row>1</xdr:row>
                <xdr:rowOff>19050</xdr:rowOff>
              </from>
              <to>
                <xdr:col>44</xdr:col>
                <xdr:colOff>76200</xdr:colOff>
                <xdr:row>1</xdr:row>
                <xdr:rowOff>161925</xdr:rowOff>
              </to>
            </anchor>
          </objectPr>
        </oleObject>
      </mc:Choice>
      <mc:Fallback>
        <oleObject progId="Equation.3" shapeId="2080" r:id="rId2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734"/>
  <sheetViews>
    <sheetView tabSelected="1" zoomScale="42" zoomScaleNormal="42" workbookViewId="0">
      <selection activeCell="AR53" sqref="A2:AR53"/>
    </sheetView>
  </sheetViews>
  <sheetFormatPr defaultRowHeight="15" x14ac:dyDescent="0.25"/>
  <cols>
    <col min="3" max="42" width="7.42578125" customWidth="1"/>
  </cols>
  <sheetData>
    <row r="1" spans="1:44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1:44" x14ac:dyDescent="0.25">
      <c r="A2" s="18" t="s">
        <v>0</v>
      </c>
      <c r="B2" s="18" t="s">
        <v>1</v>
      </c>
      <c r="C2" s="18">
        <v>1</v>
      </c>
      <c r="D2" s="18">
        <v>2</v>
      </c>
      <c r="E2" s="18">
        <v>4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8">
        <v>9</v>
      </c>
      <c r="L2" s="18">
        <v>10</v>
      </c>
      <c r="M2" s="18">
        <v>11</v>
      </c>
      <c r="N2" s="18">
        <v>12</v>
      </c>
      <c r="O2" s="18">
        <v>13</v>
      </c>
      <c r="P2" s="18">
        <v>14</v>
      </c>
      <c r="Q2" s="18">
        <v>15</v>
      </c>
      <c r="R2" s="18">
        <v>16</v>
      </c>
      <c r="S2" s="18">
        <v>17</v>
      </c>
      <c r="T2" s="18">
        <v>18</v>
      </c>
      <c r="U2" s="18">
        <v>19</v>
      </c>
      <c r="V2" s="18">
        <v>20</v>
      </c>
      <c r="W2" s="18">
        <v>21</v>
      </c>
      <c r="X2" s="18">
        <v>22</v>
      </c>
      <c r="Y2" s="18">
        <v>23</v>
      </c>
      <c r="Z2" s="18">
        <v>24</v>
      </c>
      <c r="AA2" s="18">
        <v>25</v>
      </c>
      <c r="AB2" s="18">
        <v>26</v>
      </c>
      <c r="AC2" s="18">
        <v>27</v>
      </c>
      <c r="AD2" s="18">
        <v>28</v>
      </c>
      <c r="AE2" s="18">
        <v>29</v>
      </c>
      <c r="AF2" s="18">
        <v>30</v>
      </c>
      <c r="AG2" s="18">
        <v>31</v>
      </c>
      <c r="AH2" s="18">
        <v>32</v>
      </c>
      <c r="AI2" s="18">
        <v>33</v>
      </c>
      <c r="AJ2" s="18">
        <v>34</v>
      </c>
      <c r="AK2" s="18">
        <v>35</v>
      </c>
      <c r="AL2" s="18">
        <v>36</v>
      </c>
      <c r="AM2" s="18">
        <v>37</v>
      </c>
      <c r="AN2" s="18">
        <v>38</v>
      </c>
      <c r="AO2" s="18">
        <v>39</v>
      </c>
      <c r="AP2" s="18">
        <v>40</v>
      </c>
      <c r="AQ2" s="19"/>
      <c r="AR2" s="19"/>
    </row>
    <row r="3" spans="1:44" x14ac:dyDescent="0.25">
      <c r="A3" s="19">
        <v>1</v>
      </c>
      <c r="B3" s="19" t="s">
        <v>2</v>
      </c>
      <c r="C3" s="18">
        <v>4</v>
      </c>
      <c r="D3" s="18">
        <v>4</v>
      </c>
      <c r="E3" s="18">
        <v>3</v>
      </c>
      <c r="F3" s="18">
        <v>4</v>
      </c>
      <c r="G3" s="18">
        <v>2</v>
      </c>
      <c r="H3" s="18">
        <v>3</v>
      </c>
      <c r="I3" s="18">
        <v>4</v>
      </c>
      <c r="J3" s="18">
        <v>4</v>
      </c>
      <c r="K3" s="18">
        <v>4</v>
      </c>
      <c r="L3" s="18">
        <v>2</v>
      </c>
      <c r="M3" s="18">
        <v>3</v>
      </c>
      <c r="N3" s="18">
        <v>4</v>
      </c>
      <c r="O3" s="18">
        <v>4</v>
      </c>
      <c r="P3" s="18">
        <v>3</v>
      </c>
      <c r="Q3" s="18">
        <v>4</v>
      </c>
      <c r="R3" s="18">
        <v>4</v>
      </c>
      <c r="S3" s="19">
        <v>2</v>
      </c>
      <c r="T3" s="19">
        <v>2</v>
      </c>
      <c r="U3" s="19">
        <v>3</v>
      </c>
      <c r="V3" s="19">
        <v>3</v>
      </c>
      <c r="W3" s="18">
        <v>4</v>
      </c>
      <c r="X3" s="18">
        <v>4</v>
      </c>
      <c r="Y3" s="18">
        <v>4</v>
      </c>
      <c r="Z3" s="18">
        <v>3</v>
      </c>
      <c r="AA3" s="18">
        <v>3</v>
      </c>
      <c r="AB3" s="19">
        <v>4</v>
      </c>
      <c r="AC3" s="19">
        <v>3</v>
      </c>
      <c r="AD3" s="19">
        <v>2</v>
      </c>
      <c r="AE3" s="19">
        <v>3</v>
      </c>
      <c r="AF3" s="19">
        <v>4</v>
      </c>
      <c r="AG3" s="19">
        <v>2</v>
      </c>
      <c r="AH3" s="19">
        <v>4</v>
      </c>
      <c r="AI3" s="19">
        <v>4</v>
      </c>
      <c r="AJ3" s="19">
        <v>4</v>
      </c>
      <c r="AK3" s="19">
        <v>2</v>
      </c>
      <c r="AL3" s="19">
        <v>4</v>
      </c>
      <c r="AM3" s="19">
        <v>4</v>
      </c>
      <c r="AN3" s="19">
        <v>3</v>
      </c>
      <c r="AO3" s="19">
        <v>4</v>
      </c>
      <c r="AP3" s="19">
        <v>2</v>
      </c>
      <c r="AQ3" s="18">
        <f>SUM(C3:AP3)</f>
        <v>133</v>
      </c>
      <c r="AR3" s="18">
        <f>AQ3^2</f>
        <v>17689</v>
      </c>
    </row>
    <row r="4" spans="1:44" x14ac:dyDescent="0.25">
      <c r="A4" s="19">
        <v>2</v>
      </c>
      <c r="B4" s="19" t="s">
        <v>3</v>
      </c>
      <c r="C4" s="18">
        <v>4</v>
      </c>
      <c r="D4" s="18">
        <v>4</v>
      </c>
      <c r="E4" s="18">
        <v>3</v>
      </c>
      <c r="F4" s="18">
        <v>4</v>
      </c>
      <c r="G4" s="18">
        <v>3</v>
      </c>
      <c r="H4" s="18">
        <v>4</v>
      </c>
      <c r="I4" s="18">
        <v>4</v>
      </c>
      <c r="J4" s="18">
        <v>4</v>
      </c>
      <c r="K4" s="18">
        <v>4</v>
      </c>
      <c r="L4" s="18">
        <v>4</v>
      </c>
      <c r="M4" s="18">
        <v>2</v>
      </c>
      <c r="N4" s="18">
        <v>4</v>
      </c>
      <c r="O4" s="18">
        <v>4</v>
      </c>
      <c r="P4" s="18">
        <v>4</v>
      </c>
      <c r="Q4" s="18">
        <v>2</v>
      </c>
      <c r="R4" s="19">
        <v>4</v>
      </c>
      <c r="S4" s="19">
        <v>2</v>
      </c>
      <c r="T4" s="19">
        <v>2</v>
      </c>
      <c r="U4" s="19">
        <v>2</v>
      </c>
      <c r="V4" s="19">
        <v>4</v>
      </c>
      <c r="W4" s="18">
        <v>4</v>
      </c>
      <c r="X4" s="18">
        <v>4</v>
      </c>
      <c r="Y4" s="18">
        <v>4</v>
      </c>
      <c r="Z4" s="18">
        <v>3</v>
      </c>
      <c r="AA4" s="18">
        <v>3</v>
      </c>
      <c r="AB4" s="19">
        <v>4</v>
      </c>
      <c r="AC4" s="19">
        <v>2</v>
      </c>
      <c r="AD4" s="19">
        <v>2</v>
      </c>
      <c r="AE4" s="19">
        <v>4</v>
      </c>
      <c r="AF4" s="19">
        <v>4</v>
      </c>
      <c r="AG4" s="19">
        <v>2</v>
      </c>
      <c r="AH4" s="19">
        <v>2</v>
      </c>
      <c r="AI4" s="19">
        <v>3</v>
      </c>
      <c r="AJ4" s="19">
        <v>4</v>
      </c>
      <c r="AK4" s="19">
        <v>2</v>
      </c>
      <c r="AL4" s="19">
        <v>4</v>
      </c>
      <c r="AM4" s="19">
        <v>4</v>
      </c>
      <c r="AN4" s="19">
        <v>2</v>
      </c>
      <c r="AO4" s="19">
        <v>1</v>
      </c>
      <c r="AP4" s="19">
        <v>2</v>
      </c>
      <c r="AQ4" s="18">
        <f t="shared" ref="AQ4:AQ32" si="0">SUM(C4:AP4)</f>
        <v>128</v>
      </c>
      <c r="AR4" s="18">
        <f t="shared" ref="AR4:AR32" si="1">AQ4^2</f>
        <v>16384</v>
      </c>
    </row>
    <row r="5" spans="1:44" x14ac:dyDescent="0.25">
      <c r="A5" s="19">
        <v>3</v>
      </c>
      <c r="B5" s="19" t="s">
        <v>4</v>
      </c>
      <c r="C5" s="18">
        <v>4</v>
      </c>
      <c r="D5" s="18">
        <v>3</v>
      </c>
      <c r="E5" s="18">
        <v>4</v>
      </c>
      <c r="F5" s="18">
        <v>3</v>
      </c>
      <c r="G5" s="18">
        <v>4</v>
      </c>
      <c r="H5" s="18">
        <v>2</v>
      </c>
      <c r="I5" s="18">
        <v>3</v>
      </c>
      <c r="J5" s="18">
        <v>2</v>
      </c>
      <c r="K5" s="18">
        <v>3</v>
      </c>
      <c r="L5" s="18">
        <v>3</v>
      </c>
      <c r="M5" s="18">
        <v>3</v>
      </c>
      <c r="N5" s="18">
        <v>3</v>
      </c>
      <c r="O5" s="18">
        <v>4</v>
      </c>
      <c r="P5" s="18">
        <v>2</v>
      </c>
      <c r="Q5" s="18">
        <v>3</v>
      </c>
      <c r="R5" s="19">
        <v>3</v>
      </c>
      <c r="S5" s="19">
        <v>2</v>
      </c>
      <c r="T5" s="19">
        <v>2</v>
      </c>
      <c r="U5" s="19">
        <v>2</v>
      </c>
      <c r="V5" s="19">
        <v>4</v>
      </c>
      <c r="W5" s="18">
        <v>4</v>
      </c>
      <c r="X5" s="18">
        <v>4</v>
      </c>
      <c r="Y5" s="18">
        <v>4</v>
      </c>
      <c r="Z5" s="18">
        <v>3</v>
      </c>
      <c r="AA5" s="18">
        <v>4</v>
      </c>
      <c r="AB5" s="19">
        <v>2</v>
      </c>
      <c r="AC5" s="19">
        <v>4</v>
      </c>
      <c r="AD5" s="19">
        <v>4</v>
      </c>
      <c r="AE5" s="19">
        <v>4</v>
      </c>
      <c r="AF5" s="19">
        <v>4</v>
      </c>
      <c r="AG5" s="19">
        <v>4</v>
      </c>
      <c r="AH5" s="19">
        <v>4</v>
      </c>
      <c r="AI5" s="19">
        <v>4</v>
      </c>
      <c r="AJ5" s="19">
        <v>4</v>
      </c>
      <c r="AK5" s="19">
        <v>3</v>
      </c>
      <c r="AL5" s="19">
        <v>4</v>
      </c>
      <c r="AM5" s="19">
        <v>4</v>
      </c>
      <c r="AN5" s="19">
        <v>4</v>
      </c>
      <c r="AO5" s="19">
        <v>1</v>
      </c>
      <c r="AP5" s="19">
        <v>2</v>
      </c>
      <c r="AQ5" s="18">
        <f t="shared" si="0"/>
        <v>130</v>
      </c>
      <c r="AR5" s="18">
        <f t="shared" si="1"/>
        <v>16900</v>
      </c>
    </row>
    <row r="6" spans="1:44" x14ac:dyDescent="0.25">
      <c r="A6" s="19">
        <v>4</v>
      </c>
      <c r="B6" s="19" t="s">
        <v>5</v>
      </c>
      <c r="C6" s="18">
        <v>4</v>
      </c>
      <c r="D6" s="18">
        <v>3</v>
      </c>
      <c r="E6" s="18">
        <v>3</v>
      </c>
      <c r="F6" s="18">
        <v>4</v>
      </c>
      <c r="G6" s="18">
        <v>4</v>
      </c>
      <c r="H6" s="18">
        <v>4</v>
      </c>
      <c r="I6" s="18">
        <v>3</v>
      </c>
      <c r="J6" s="18">
        <v>3</v>
      </c>
      <c r="K6" s="18">
        <v>3</v>
      </c>
      <c r="L6" s="18">
        <v>3</v>
      </c>
      <c r="M6" s="18">
        <v>3</v>
      </c>
      <c r="N6" s="18">
        <v>4</v>
      </c>
      <c r="O6" s="18">
        <v>3</v>
      </c>
      <c r="P6" s="18">
        <v>3</v>
      </c>
      <c r="Q6" s="18">
        <v>3</v>
      </c>
      <c r="R6" s="19">
        <v>3</v>
      </c>
      <c r="S6" s="19">
        <v>3</v>
      </c>
      <c r="T6" s="19">
        <v>3</v>
      </c>
      <c r="U6" s="19">
        <v>3</v>
      </c>
      <c r="V6" s="19">
        <v>3</v>
      </c>
      <c r="W6" s="18">
        <v>3</v>
      </c>
      <c r="X6" s="18">
        <v>3</v>
      </c>
      <c r="Y6" s="18">
        <v>4</v>
      </c>
      <c r="Z6" s="18">
        <v>3</v>
      </c>
      <c r="AA6" s="18">
        <v>4</v>
      </c>
      <c r="AB6" s="19">
        <v>4</v>
      </c>
      <c r="AC6" s="19">
        <v>3</v>
      </c>
      <c r="AD6" s="19">
        <v>3</v>
      </c>
      <c r="AE6" s="19">
        <v>3</v>
      </c>
      <c r="AF6" s="19">
        <v>4</v>
      </c>
      <c r="AG6" s="19">
        <v>4</v>
      </c>
      <c r="AH6" s="19">
        <v>3</v>
      </c>
      <c r="AI6" s="19">
        <v>3</v>
      </c>
      <c r="AJ6" s="19">
        <v>3</v>
      </c>
      <c r="AK6" s="19">
        <v>3</v>
      </c>
      <c r="AL6" s="19">
        <v>3</v>
      </c>
      <c r="AM6" s="19">
        <v>3</v>
      </c>
      <c r="AN6" s="19">
        <v>3</v>
      </c>
      <c r="AO6" s="19">
        <v>3</v>
      </c>
      <c r="AP6" s="19">
        <v>3</v>
      </c>
      <c r="AQ6" s="18">
        <f t="shared" si="0"/>
        <v>130</v>
      </c>
      <c r="AR6" s="18">
        <f t="shared" si="1"/>
        <v>16900</v>
      </c>
    </row>
    <row r="7" spans="1:44" x14ac:dyDescent="0.25">
      <c r="A7" s="19">
        <v>5</v>
      </c>
      <c r="B7" s="19" t="s">
        <v>6</v>
      </c>
      <c r="C7" s="18">
        <v>1</v>
      </c>
      <c r="D7" s="18">
        <v>3</v>
      </c>
      <c r="E7" s="18">
        <v>3</v>
      </c>
      <c r="F7" s="18">
        <v>2</v>
      </c>
      <c r="G7" s="18">
        <v>3</v>
      </c>
      <c r="H7" s="18">
        <v>3</v>
      </c>
      <c r="I7" s="18">
        <v>2</v>
      </c>
      <c r="J7" s="18">
        <v>3</v>
      </c>
      <c r="K7" s="18">
        <v>3</v>
      </c>
      <c r="L7" s="18">
        <v>2</v>
      </c>
      <c r="M7" s="18">
        <v>3</v>
      </c>
      <c r="N7" s="18">
        <v>2</v>
      </c>
      <c r="O7" s="18">
        <v>3</v>
      </c>
      <c r="P7" s="18">
        <v>3</v>
      </c>
      <c r="Q7" s="18">
        <v>2</v>
      </c>
      <c r="R7" s="19">
        <v>4</v>
      </c>
      <c r="S7" s="19">
        <v>1</v>
      </c>
      <c r="T7" s="19">
        <v>2</v>
      </c>
      <c r="U7" s="19">
        <v>2</v>
      </c>
      <c r="V7" s="19">
        <v>2</v>
      </c>
      <c r="W7" s="18">
        <v>3</v>
      </c>
      <c r="X7" s="18">
        <v>3</v>
      </c>
      <c r="Y7" s="18">
        <v>2</v>
      </c>
      <c r="Z7" s="18">
        <v>2</v>
      </c>
      <c r="AA7" s="18">
        <v>3</v>
      </c>
      <c r="AB7" s="19">
        <v>3</v>
      </c>
      <c r="AC7" s="19">
        <v>3</v>
      </c>
      <c r="AD7" s="19">
        <v>1</v>
      </c>
      <c r="AE7" s="19">
        <v>3</v>
      </c>
      <c r="AF7" s="19">
        <v>1</v>
      </c>
      <c r="AG7" s="19">
        <v>1</v>
      </c>
      <c r="AH7" s="19">
        <v>3</v>
      </c>
      <c r="AI7" s="19">
        <v>2</v>
      </c>
      <c r="AJ7" s="19">
        <v>2</v>
      </c>
      <c r="AK7" s="19">
        <v>1</v>
      </c>
      <c r="AL7" s="19">
        <v>1</v>
      </c>
      <c r="AM7" s="19">
        <v>1</v>
      </c>
      <c r="AN7" s="19">
        <v>2</v>
      </c>
      <c r="AO7" s="19">
        <v>1</v>
      </c>
      <c r="AP7" s="19">
        <v>1</v>
      </c>
      <c r="AQ7" s="18">
        <f t="shared" si="0"/>
        <v>88</v>
      </c>
      <c r="AR7" s="18">
        <f t="shared" si="1"/>
        <v>7744</v>
      </c>
    </row>
    <row r="8" spans="1:44" x14ac:dyDescent="0.25">
      <c r="A8" s="19">
        <v>6</v>
      </c>
      <c r="B8" s="19" t="s">
        <v>7</v>
      </c>
      <c r="C8" s="18">
        <v>2</v>
      </c>
      <c r="D8" s="18">
        <v>4</v>
      </c>
      <c r="E8" s="18">
        <v>3</v>
      </c>
      <c r="F8" s="18">
        <v>3</v>
      </c>
      <c r="G8" s="18">
        <v>3</v>
      </c>
      <c r="H8" s="18">
        <v>4</v>
      </c>
      <c r="I8" s="18">
        <v>4</v>
      </c>
      <c r="J8" s="18">
        <v>4</v>
      </c>
      <c r="K8" s="18">
        <v>4</v>
      </c>
      <c r="L8" s="18">
        <v>3</v>
      </c>
      <c r="M8" s="18">
        <v>4</v>
      </c>
      <c r="N8" s="18">
        <v>4</v>
      </c>
      <c r="O8" s="18">
        <v>4</v>
      </c>
      <c r="P8" s="18">
        <v>1</v>
      </c>
      <c r="Q8" s="18">
        <v>3</v>
      </c>
      <c r="R8" s="19">
        <v>4</v>
      </c>
      <c r="S8" s="19">
        <v>2</v>
      </c>
      <c r="T8" s="19">
        <v>3</v>
      </c>
      <c r="U8" s="19">
        <v>2</v>
      </c>
      <c r="V8" s="19">
        <v>3</v>
      </c>
      <c r="W8" s="18">
        <v>4</v>
      </c>
      <c r="X8" s="18">
        <v>4</v>
      </c>
      <c r="Y8" s="18">
        <v>3</v>
      </c>
      <c r="Z8" s="18">
        <v>3</v>
      </c>
      <c r="AA8" s="18">
        <v>4</v>
      </c>
      <c r="AB8" s="19">
        <v>3</v>
      </c>
      <c r="AC8" s="19">
        <v>4</v>
      </c>
      <c r="AD8" s="19">
        <v>1</v>
      </c>
      <c r="AE8" s="19">
        <v>3</v>
      </c>
      <c r="AF8" s="19">
        <v>1</v>
      </c>
      <c r="AG8" s="19">
        <v>1</v>
      </c>
      <c r="AH8" s="19">
        <v>3</v>
      </c>
      <c r="AI8" s="19">
        <v>4</v>
      </c>
      <c r="AJ8" s="19">
        <v>4</v>
      </c>
      <c r="AK8" s="19">
        <v>1</v>
      </c>
      <c r="AL8" s="19">
        <v>4</v>
      </c>
      <c r="AM8" s="19">
        <v>4</v>
      </c>
      <c r="AN8" s="19">
        <v>4</v>
      </c>
      <c r="AO8" s="19">
        <v>1</v>
      </c>
      <c r="AP8" s="19">
        <v>4</v>
      </c>
      <c r="AQ8" s="18">
        <f t="shared" si="0"/>
        <v>124</v>
      </c>
      <c r="AR8" s="18">
        <f t="shared" si="1"/>
        <v>15376</v>
      </c>
    </row>
    <row r="9" spans="1:44" x14ac:dyDescent="0.25">
      <c r="A9" s="19">
        <v>7</v>
      </c>
      <c r="B9" s="19" t="s">
        <v>8</v>
      </c>
      <c r="C9" s="18">
        <v>2</v>
      </c>
      <c r="D9" s="18">
        <v>3</v>
      </c>
      <c r="E9" s="18">
        <v>4</v>
      </c>
      <c r="F9" s="18">
        <v>4</v>
      </c>
      <c r="G9" s="18">
        <v>4</v>
      </c>
      <c r="H9" s="18">
        <v>2</v>
      </c>
      <c r="I9" s="18">
        <v>4</v>
      </c>
      <c r="J9" s="18">
        <v>2</v>
      </c>
      <c r="K9" s="18">
        <v>3</v>
      </c>
      <c r="L9" s="18">
        <v>3</v>
      </c>
      <c r="M9" s="18">
        <v>2</v>
      </c>
      <c r="N9" s="18">
        <v>3</v>
      </c>
      <c r="O9" s="18">
        <v>4</v>
      </c>
      <c r="P9" s="18">
        <v>3</v>
      </c>
      <c r="Q9" s="18">
        <v>3</v>
      </c>
      <c r="R9" s="19">
        <v>4</v>
      </c>
      <c r="S9" s="19">
        <v>1</v>
      </c>
      <c r="T9" s="19">
        <v>4</v>
      </c>
      <c r="U9" s="19">
        <v>3</v>
      </c>
      <c r="V9" s="19">
        <v>2</v>
      </c>
      <c r="W9" s="18">
        <v>4</v>
      </c>
      <c r="X9" s="18">
        <v>4</v>
      </c>
      <c r="Y9" s="18">
        <v>4</v>
      </c>
      <c r="Z9" s="18">
        <v>3</v>
      </c>
      <c r="AA9" s="18">
        <v>3</v>
      </c>
      <c r="AB9" s="19">
        <v>4</v>
      </c>
      <c r="AC9" s="19">
        <v>4</v>
      </c>
      <c r="AD9" s="19">
        <v>4</v>
      </c>
      <c r="AE9" s="19">
        <v>4</v>
      </c>
      <c r="AF9" s="19">
        <v>3</v>
      </c>
      <c r="AG9" s="19">
        <v>3</v>
      </c>
      <c r="AH9" s="19">
        <v>4</v>
      </c>
      <c r="AI9" s="19">
        <v>4</v>
      </c>
      <c r="AJ9" s="19">
        <v>4</v>
      </c>
      <c r="AK9" s="19">
        <v>4</v>
      </c>
      <c r="AL9" s="19">
        <v>3</v>
      </c>
      <c r="AM9" s="19">
        <v>4</v>
      </c>
      <c r="AN9" s="19">
        <v>2</v>
      </c>
      <c r="AO9" s="19">
        <v>1</v>
      </c>
      <c r="AP9" s="19">
        <v>2</v>
      </c>
      <c r="AQ9" s="18">
        <f t="shared" si="0"/>
        <v>128</v>
      </c>
      <c r="AR9" s="18">
        <f t="shared" si="1"/>
        <v>16384</v>
      </c>
    </row>
    <row r="10" spans="1:44" x14ac:dyDescent="0.25">
      <c r="A10" s="19">
        <v>8</v>
      </c>
      <c r="B10" s="19" t="s">
        <v>9</v>
      </c>
      <c r="C10" s="18">
        <v>4</v>
      </c>
      <c r="D10" s="18">
        <v>4</v>
      </c>
      <c r="E10" s="18">
        <v>4</v>
      </c>
      <c r="F10" s="18">
        <v>4</v>
      </c>
      <c r="G10" s="18">
        <v>3</v>
      </c>
      <c r="H10" s="18">
        <v>4</v>
      </c>
      <c r="I10" s="18">
        <v>4</v>
      </c>
      <c r="J10" s="18">
        <v>4</v>
      </c>
      <c r="K10" s="18">
        <v>4</v>
      </c>
      <c r="L10" s="18">
        <v>4</v>
      </c>
      <c r="M10" s="18">
        <v>4</v>
      </c>
      <c r="N10" s="18">
        <v>4</v>
      </c>
      <c r="O10" s="18">
        <v>4</v>
      </c>
      <c r="P10" s="18">
        <v>4</v>
      </c>
      <c r="Q10" s="18">
        <v>4</v>
      </c>
      <c r="R10" s="19">
        <v>4</v>
      </c>
      <c r="S10" s="19">
        <v>4</v>
      </c>
      <c r="T10" s="19">
        <v>4</v>
      </c>
      <c r="U10" s="19">
        <v>4</v>
      </c>
      <c r="V10" s="19">
        <v>4</v>
      </c>
      <c r="W10" s="18">
        <v>4</v>
      </c>
      <c r="X10" s="18">
        <v>4</v>
      </c>
      <c r="Y10" s="18">
        <v>4</v>
      </c>
      <c r="Z10" s="18">
        <v>4</v>
      </c>
      <c r="AA10" s="18">
        <v>4</v>
      </c>
      <c r="AB10" s="19">
        <v>4</v>
      </c>
      <c r="AC10" s="19">
        <v>4</v>
      </c>
      <c r="AD10" s="19">
        <v>4</v>
      </c>
      <c r="AE10" s="19">
        <v>4</v>
      </c>
      <c r="AF10" s="19">
        <v>4</v>
      </c>
      <c r="AG10" s="19">
        <v>4</v>
      </c>
      <c r="AH10" s="19">
        <v>4</v>
      </c>
      <c r="AI10" s="19">
        <v>4</v>
      </c>
      <c r="AJ10" s="19">
        <v>4</v>
      </c>
      <c r="AK10" s="19">
        <v>3</v>
      </c>
      <c r="AL10" s="19">
        <v>4</v>
      </c>
      <c r="AM10" s="19">
        <v>4</v>
      </c>
      <c r="AN10" s="19">
        <v>4</v>
      </c>
      <c r="AO10" s="19">
        <v>4</v>
      </c>
      <c r="AP10" s="19">
        <v>4</v>
      </c>
      <c r="AQ10" s="18">
        <f t="shared" si="0"/>
        <v>158</v>
      </c>
      <c r="AR10" s="18">
        <f t="shared" si="1"/>
        <v>24964</v>
      </c>
    </row>
    <row r="11" spans="1:44" x14ac:dyDescent="0.25">
      <c r="A11" s="19">
        <v>9</v>
      </c>
      <c r="B11" s="19" t="s">
        <v>10</v>
      </c>
      <c r="C11" s="18">
        <v>2</v>
      </c>
      <c r="D11" s="18">
        <v>4</v>
      </c>
      <c r="E11" s="18">
        <v>4</v>
      </c>
      <c r="F11" s="18">
        <v>4</v>
      </c>
      <c r="G11" s="18">
        <v>2</v>
      </c>
      <c r="H11" s="18">
        <v>4</v>
      </c>
      <c r="I11" s="18">
        <v>4</v>
      </c>
      <c r="J11" s="18">
        <v>4</v>
      </c>
      <c r="K11" s="18">
        <v>4</v>
      </c>
      <c r="L11" s="18">
        <v>4</v>
      </c>
      <c r="M11" s="18">
        <v>4</v>
      </c>
      <c r="N11" s="18">
        <v>4</v>
      </c>
      <c r="O11" s="18">
        <v>4</v>
      </c>
      <c r="P11" s="18">
        <v>3</v>
      </c>
      <c r="Q11" s="18">
        <v>4</v>
      </c>
      <c r="R11" s="19">
        <v>4</v>
      </c>
      <c r="S11" s="19">
        <v>4</v>
      </c>
      <c r="T11" s="19">
        <v>4</v>
      </c>
      <c r="U11" s="19">
        <v>2</v>
      </c>
      <c r="V11" s="19">
        <v>4</v>
      </c>
      <c r="W11" s="18">
        <v>4</v>
      </c>
      <c r="X11" s="18">
        <v>4</v>
      </c>
      <c r="Y11" s="18">
        <v>4</v>
      </c>
      <c r="Z11" s="18">
        <v>3</v>
      </c>
      <c r="AA11" s="18">
        <v>4</v>
      </c>
      <c r="AB11" s="19">
        <v>3</v>
      </c>
      <c r="AC11" s="19">
        <v>4</v>
      </c>
      <c r="AD11" s="19">
        <v>2</v>
      </c>
      <c r="AE11" s="19">
        <v>4</v>
      </c>
      <c r="AF11" s="19">
        <v>4</v>
      </c>
      <c r="AG11" s="19">
        <v>4</v>
      </c>
      <c r="AH11" s="19">
        <v>4</v>
      </c>
      <c r="AI11" s="19">
        <v>4</v>
      </c>
      <c r="AJ11" s="19">
        <v>4</v>
      </c>
      <c r="AK11" s="19">
        <v>4</v>
      </c>
      <c r="AL11" s="19">
        <v>4</v>
      </c>
      <c r="AM11" s="19">
        <v>4</v>
      </c>
      <c r="AN11" s="19">
        <v>4</v>
      </c>
      <c r="AO11" s="19">
        <v>3</v>
      </c>
      <c r="AP11" s="19">
        <v>4</v>
      </c>
      <c r="AQ11" s="18">
        <f t="shared" si="0"/>
        <v>148</v>
      </c>
      <c r="AR11" s="18">
        <f t="shared" si="1"/>
        <v>21904</v>
      </c>
    </row>
    <row r="12" spans="1:44" x14ac:dyDescent="0.25">
      <c r="A12" s="19">
        <v>10</v>
      </c>
      <c r="B12" s="19" t="s">
        <v>11</v>
      </c>
      <c r="C12" s="18">
        <v>1</v>
      </c>
      <c r="D12" s="18">
        <v>1</v>
      </c>
      <c r="E12" s="18">
        <v>4</v>
      </c>
      <c r="F12" s="18">
        <v>4</v>
      </c>
      <c r="G12" s="18">
        <v>4</v>
      </c>
      <c r="H12" s="18">
        <v>4</v>
      </c>
      <c r="I12" s="18">
        <v>4</v>
      </c>
      <c r="J12" s="18">
        <v>3</v>
      </c>
      <c r="K12" s="18">
        <v>4</v>
      </c>
      <c r="L12" s="18">
        <v>4</v>
      </c>
      <c r="M12" s="18">
        <v>4</v>
      </c>
      <c r="N12" s="18">
        <v>1</v>
      </c>
      <c r="O12" s="18">
        <v>1</v>
      </c>
      <c r="P12" s="18">
        <v>1</v>
      </c>
      <c r="Q12" s="18">
        <v>1</v>
      </c>
      <c r="R12" s="19">
        <v>4</v>
      </c>
      <c r="S12" s="19">
        <v>1</v>
      </c>
      <c r="T12" s="19">
        <v>1</v>
      </c>
      <c r="U12" s="19">
        <v>4</v>
      </c>
      <c r="V12" s="19">
        <v>1</v>
      </c>
      <c r="W12" s="18">
        <v>4</v>
      </c>
      <c r="X12" s="18">
        <v>1</v>
      </c>
      <c r="Y12" s="18">
        <v>4</v>
      </c>
      <c r="Z12" s="18">
        <v>4</v>
      </c>
      <c r="AA12" s="18">
        <v>4</v>
      </c>
      <c r="AB12" s="19">
        <v>4</v>
      </c>
      <c r="AC12" s="19">
        <v>4</v>
      </c>
      <c r="AD12" s="19">
        <v>4</v>
      </c>
      <c r="AE12" s="19">
        <v>4</v>
      </c>
      <c r="AF12" s="19">
        <v>4</v>
      </c>
      <c r="AG12" s="19">
        <v>4</v>
      </c>
      <c r="AH12" s="19">
        <v>4</v>
      </c>
      <c r="AI12" s="19">
        <v>4</v>
      </c>
      <c r="AJ12" s="19">
        <v>4</v>
      </c>
      <c r="AK12" s="19">
        <v>4</v>
      </c>
      <c r="AL12" s="19">
        <v>4</v>
      </c>
      <c r="AM12" s="19">
        <v>4</v>
      </c>
      <c r="AN12" s="19">
        <v>4</v>
      </c>
      <c r="AO12" s="19">
        <v>4</v>
      </c>
      <c r="AP12" s="19">
        <v>4</v>
      </c>
      <c r="AQ12" s="18">
        <f t="shared" si="0"/>
        <v>129</v>
      </c>
      <c r="AR12" s="18">
        <f t="shared" si="1"/>
        <v>16641</v>
      </c>
    </row>
    <row r="13" spans="1:44" x14ac:dyDescent="0.25">
      <c r="A13" s="19">
        <v>11</v>
      </c>
      <c r="B13" s="19" t="s">
        <v>12</v>
      </c>
      <c r="C13" s="18">
        <v>4</v>
      </c>
      <c r="D13" s="18">
        <v>3</v>
      </c>
      <c r="E13" s="18">
        <v>4</v>
      </c>
      <c r="F13" s="18">
        <v>3</v>
      </c>
      <c r="G13" s="18">
        <v>3</v>
      </c>
      <c r="H13" s="18">
        <v>4</v>
      </c>
      <c r="I13" s="18">
        <v>4</v>
      </c>
      <c r="J13" s="18">
        <v>3</v>
      </c>
      <c r="K13" s="18">
        <v>4</v>
      </c>
      <c r="L13" s="18">
        <v>3</v>
      </c>
      <c r="M13" s="18">
        <v>4</v>
      </c>
      <c r="N13" s="18">
        <v>4</v>
      </c>
      <c r="O13" s="18">
        <v>4</v>
      </c>
      <c r="P13" s="18">
        <v>2</v>
      </c>
      <c r="Q13" s="18">
        <v>2</v>
      </c>
      <c r="R13" s="19">
        <v>4</v>
      </c>
      <c r="S13" s="19">
        <v>2</v>
      </c>
      <c r="T13" s="19">
        <v>2</v>
      </c>
      <c r="U13" s="19">
        <v>2</v>
      </c>
      <c r="V13" s="19">
        <v>4</v>
      </c>
      <c r="W13" s="18">
        <v>4</v>
      </c>
      <c r="X13" s="18">
        <v>4</v>
      </c>
      <c r="Y13" s="18">
        <v>4</v>
      </c>
      <c r="Z13" s="18">
        <v>4</v>
      </c>
      <c r="AA13" s="18">
        <v>4</v>
      </c>
      <c r="AB13" s="19">
        <v>3</v>
      </c>
      <c r="AC13" s="19">
        <v>2</v>
      </c>
      <c r="AD13" s="19">
        <v>4</v>
      </c>
      <c r="AE13" s="19">
        <v>2</v>
      </c>
      <c r="AF13" s="19">
        <v>4</v>
      </c>
      <c r="AG13" s="19">
        <v>4</v>
      </c>
      <c r="AH13" s="19">
        <v>4</v>
      </c>
      <c r="AI13" s="19">
        <v>4</v>
      </c>
      <c r="AJ13" s="19">
        <v>4</v>
      </c>
      <c r="AK13" s="19">
        <v>4</v>
      </c>
      <c r="AL13" s="19">
        <v>3</v>
      </c>
      <c r="AM13" s="19">
        <v>3</v>
      </c>
      <c r="AN13" s="19">
        <v>2</v>
      </c>
      <c r="AO13" s="19">
        <v>3</v>
      </c>
      <c r="AP13" s="19">
        <v>2</v>
      </c>
      <c r="AQ13" s="18">
        <f t="shared" si="0"/>
        <v>133</v>
      </c>
      <c r="AR13" s="18">
        <f t="shared" si="1"/>
        <v>17689</v>
      </c>
    </row>
    <row r="14" spans="1:44" x14ac:dyDescent="0.25">
      <c r="A14" s="19">
        <v>12</v>
      </c>
      <c r="B14" s="19" t="s">
        <v>13</v>
      </c>
      <c r="C14" s="18">
        <v>3</v>
      </c>
      <c r="D14" s="18">
        <v>4</v>
      </c>
      <c r="E14" s="18">
        <v>4</v>
      </c>
      <c r="F14" s="18">
        <v>4</v>
      </c>
      <c r="G14" s="18">
        <v>4</v>
      </c>
      <c r="H14" s="18">
        <v>4</v>
      </c>
      <c r="I14" s="18">
        <v>4</v>
      </c>
      <c r="J14" s="18">
        <v>4</v>
      </c>
      <c r="K14" s="18">
        <v>4</v>
      </c>
      <c r="L14" s="18">
        <v>4</v>
      </c>
      <c r="M14" s="18">
        <v>4</v>
      </c>
      <c r="N14" s="18">
        <v>4</v>
      </c>
      <c r="O14" s="18">
        <v>4</v>
      </c>
      <c r="P14" s="18">
        <v>4</v>
      </c>
      <c r="Q14" s="18">
        <v>3</v>
      </c>
      <c r="R14" s="19">
        <v>4</v>
      </c>
      <c r="S14" s="19">
        <v>3</v>
      </c>
      <c r="T14" s="19">
        <v>4</v>
      </c>
      <c r="U14" s="19">
        <v>4</v>
      </c>
      <c r="V14" s="19">
        <v>4</v>
      </c>
      <c r="W14" s="18">
        <v>4</v>
      </c>
      <c r="X14" s="18">
        <v>4</v>
      </c>
      <c r="Y14" s="18">
        <v>4</v>
      </c>
      <c r="Z14" s="18">
        <v>4</v>
      </c>
      <c r="AA14" s="18">
        <v>4</v>
      </c>
      <c r="AB14" s="19">
        <v>3</v>
      </c>
      <c r="AC14" s="19">
        <v>4</v>
      </c>
      <c r="AD14" s="19">
        <v>4</v>
      </c>
      <c r="AE14" s="19">
        <v>4</v>
      </c>
      <c r="AF14" s="19">
        <v>4</v>
      </c>
      <c r="AG14" s="19">
        <v>4</v>
      </c>
      <c r="AH14" s="19">
        <v>4</v>
      </c>
      <c r="AI14" s="19">
        <v>4</v>
      </c>
      <c r="AJ14" s="19">
        <v>4</v>
      </c>
      <c r="AK14" s="19">
        <v>3</v>
      </c>
      <c r="AL14" s="19">
        <v>4</v>
      </c>
      <c r="AM14" s="19">
        <v>4</v>
      </c>
      <c r="AN14" s="19">
        <v>4</v>
      </c>
      <c r="AO14" s="19">
        <v>3</v>
      </c>
      <c r="AP14" s="19">
        <v>4</v>
      </c>
      <c r="AQ14" s="18">
        <f t="shared" si="0"/>
        <v>154</v>
      </c>
      <c r="AR14" s="18">
        <f t="shared" si="1"/>
        <v>23716</v>
      </c>
    </row>
    <row r="15" spans="1:44" x14ac:dyDescent="0.25">
      <c r="A15" s="19">
        <v>13</v>
      </c>
      <c r="B15" s="19" t="s">
        <v>14</v>
      </c>
      <c r="C15" s="18">
        <v>4</v>
      </c>
      <c r="D15" s="18">
        <v>4</v>
      </c>
      <c r="E15" s="18">
        <v>3</v>
      </c>
      <c r="F15" s="18">
        <v>3</v>
      </c>
      <c r="G15" s="18">
        <v>3</v>
      </c>
      <c r="H15" s="18">
        <v>4</v>
      </c>
      <c r="I15" s="18">
        <v>3</v>
      </c>
      <c r="J15" s="18">
        <v>4</v>
      </c>
      <c r="K15" s="18">
        <v>4</v>
      </c>
      <c r="L15" s="18">
        <v>3</v>
      </c>
      <c r="M15" s="18">
        <v>4</v>
      </c>
      <c r="N15" s="18">
        <v>4</v>
      </c>
      <c r="O15" s="18">
        <v>4</v>
      </c>
      <c r="P15" s="18">
        <v>4</v>
      </c>
      <c r="Q15" s="18">
        <v>3</v>
      </c>
      <c r="R15" s="19">
        <v>4</v>
      </c>
      <c r="S15" s="19">
        <v>4</v>
      </c>
      <c r="T15" s="19">
        <v>4</v>
      </c>
      <c r="U15" s="19">
        <v>4</v>
      </c>
      <c r="V15" s="19">
        <v>4</v>
      </c>
      <c r="W15" s="18">
        <v>4</v>
      </c>
      <c r="X15" s="18">
        <v>4</v>
      </c>
      <c r="Y15" s="18">
        <v>4</v>
      </c>
      <c r="Z15" s="18">
        <v>4</v>
      </c>
      <c r="AA15" s="18">
        <v>4</v>
      </c>
      <c r="AB15" s="19">
        <v>3</v>
      </c>
      <c r="AC15" s="19">
        <v>4</v>
      </c>
      <c r="AD15" s="19">
        <v>4</v>
      </c>
      <c r="AE15" s="19">
        <v>4</v>
      </c>
      <c r="AF15" s="19">
        <v>4</v>
      </c>
      <c r="AG15" s="19">
        <v>4</v>
      </c>
      <c r="AH15" s="19">
        <v>4</v>
      </c>
      <c r="AI15" s="19">
        <v>4</v>
      </c>
      <c r="AJ15" s="19">
        <v>4</v>
      </c>
      <c r="AK15" s="19">
        <v>4</v>
      </c>
      <c r="AL15" s="19">
        <v>4</v>
      </c>
      <c r="AM15" s="19">
        <v>4</v>
      </c>
      <c r="AN15" s="19">
        <v>4</v>
      </c>
      <c r="AO15" s="19">
        <v>3</v>
      </c>
      <c r="AP15" s="19">
        <v>3</v>
      </c>
      <c r="AQ15" s="18">
        <f t="shared" si="0"/>
        <v>151</v>
      </c>
      <c r="AR15" s="18">
        <f t="shared" si="1"/>
        <v>22801</v>
      </c>
    </row>
    <row r="16" spans="1:44" x14ac:dyDescent="0.25">
      <c r="A16" s="19">
        <v>14</v>
      </c>
      <c r="B16" s="19" t="s">
        <v>15</v>
      </c>
      <c r="C16" s="18">
        <v>4</v>
      </c>
      <c r="D16" s="18">
        <v>4</v>
      </c>
      <c r="E16" s="18">
        <v>4</v>
      </c>
      <c r="F16" s="18">
        <v>3</v>
      </c>
      <c r="G16" s="18">
        <v>4</v>
      </c>
      <c r="H16" s="18">
        <v>4</v>
      </c>
      <c r="I16" s="18">
        <v>4</v>
      </c>
      <c r="J16" s="18">
        <v>4</v>
      </c>
      <c r="K16" s="18">
        <v>4</v>
      </c>
      <c r="L16" s="18">
        <v>4</v>
      </c>
      <c r="M16" s="18">
        <v>4</v>
      </c>
      <c r="N16" s="18">
        <v>3</v>
      </c>
      <c r="O16" s="18">
        <v>4</v>
      </c>
      <c r="P16" s="18">
        <v>3</v>
      </c>
      <c r="Q16" s="18">
        <v>4</v>
      </c>
      <c r="R16" s="19">
        <v>4</v>
      </c>
      <c r="S16" s="19">
        <v>4</v>
      </c>
      <c r="T16" s="19">
        <v>4</v>
      </c>
      <c r="U16" s="19">
        <v>2</v>
      </c>
      <c r="V16" s="19">
        <v>4</v>
      </c>
      <c r="W16" s="18">
        <v>4</v>
      </c>
      <c r="X16" s="18">
        <v>4</v>
      </c>
      <c r="Y16" s="18">
        <v>4</v>
      </c>
      <c r="Z16" s="18">
        <v>3</v>
      </c>
      <c r="AA16" s="18">
        <v>4</v>
      </c>
      <c r="AB16" s="19">
        <v>4</v>
      </c>
      <c r="AC16" s="19">
        <v>4</v>
      </c>
      <c r="AD16" s="19">
        <v>3</v>
      </c>
      <c r="AE16" s="19">
        <v>4</v>
      </c>
      <c r="AF16" s="19">
        <v>4</v>
      </c>
      <c r="AG16" s="19">
        <v>4</v>
      </c>
      <c r="AH16" s="19">
        <v>4</v>
      </c>
      <c r="AI16" s="19">
        <v>4</v>
      </c>
      <c r="AJ16" s="19">
        <v>4</v>
      </c>
      <c r="AK16" s="19">
        <v>4</v>
      </c>
      <c r="AL16" s="19">
        <v>4</v>
      </c>
      <c r="AM16" s="19">
        <v>4</v>
      </c>
      <c r="AN16" s="19">
        <v>4</v>
      </c>
      <c r="AO16" s="19">
        <v>3</v>
      </c>
      <c r="AP16" s="19">
        <v>4</v>
      </c>
      <c r="AQ16" s="18">
        <f t="shared" si="0"/>
        <v>152</v>
      </c>
      <c r="AR16" s="18">
        <f t="shared" si="1"/>
        <v>23104</v>
      </c>
    </row>
    <row r="17" spans="1:44" x14ac:dyDescent="0.25">
      <c r="A17" s="19">
        <v>15</v>
      </c>
      <c r="B17" s="19" t="s">
        <v>16</v>
      </c>
      <c r="C17" s="18">
        <v>4</v>
      </c>
      <c r="D17" s="18">
        <v>4</v>
      </c>
      <c r="E17" s="18">
        <v>3</v>
      </c>
      <c r="F17" s="18">
        <v>4</v>
      </c>
      <c r="G17" s="18">
        <v>4</v>
      </c>
      <c r="H17" s="18">
        <v>4</v>
      </c>
      <c r="I17" s="18">
        <v>3</v>
      </c>
      <c r="J17" s="18">
        <v>4</v>
      </c>
      <c r="K17" s="18">
        <v>4</v>
      </c>
      <c r="L17" s="18">
        <v>4</v>
      </c>
      <c r="M17" s="18">
        <v>4</v>
      </c>
      <c r="N17" s="18">
        <v>3</v>
      </c>
      <c r="O17" s="18">
        <v>2</v>
      </c>
      <c r="P17" s="18">
        <v>4</v>
      </c>
      <c r="Q17" s="18">
        <v>4</v>
      </c>
      <c r="R17" s="19">
        <v>4</v>
      </c>
      <c r="S17" s="19">
        <v>2</v>
      </c>
      <c r="T17" s="19">
        <v>4</v>
      </c>
      <c r="U17" s="19">
        <v>4</v>
      </c>
      <c r="V17" s="19">
        <v>3</v>
      </c>
      <c r="W17" s="18">
        <v>4</v>
      </c>
      <c r="X17" s="18">
        <v>2</v>
      </c>
      <c r="Y17" s="18">
        <v>4</v>
      </c>
      <c r="Z17" s="18">
        <v>3</v>
      </c>
      <c r="AA17" s="18">
        <v>4</v>
      </c>
      <c r="AB17" s="19">
        <v>3</v>
      </c>
      <c r="AC17" s="19">
        <v>4</v>
      </c>
      <c r="AD17" s="19">
        <v>4</v>
      </c>
      <c r="AE17" s="19">
        <v>3</v>
      </c>
      <c r="AF17" s="19">
        <v>2</v>
      </c>
      <c r="AG17" s="19">
        <v>3</v>
      </c>
      <c r="AH17" s="19">
        <v>3</v>
      </c>
      <c r="AI17" s="19">
        <v>4</v>
      </c>
      <c r="AJ17" s="19">
        <v>4</v>
      </c>
      <c r="AK17" s="19">
        <v>3</v>
      </c>
      <c r="AL17" s="19">
        <v>3</v>
      </c>
      <c r="AM17" s="19">
        <v>3</v>
      </c>
      <c r="AN17" s="19">
        <v>3</v>
      </c>
      <c r="AO17" s="19">
        <v>2</v>
      </c>
      <c r="AP17" s="19">
        <v>2</v>
      </c>
      <c r="AQ17" s="18">
        <f t="shared" si="0"/>
        <v>135</v>
      </c>
      <c r="AR17" s="18">
        <f t="shared" si="1"/>
        <v>18225</v>
      </c>
    </row>
    <row r="18" spans="1:44" x14ac:dyDescent="0.25">
      <c r="A18" s="19">
        <v>16</v>
      </c>
      <c r="B18" s="19" t="s">
        <v>17</v>
      </c>
      <c r="C18" s="18">
        <v>3</v>
      </c>
      <c r="D18" s="18">
        <v>4</v>
      </c>
      <c r="E18" s="18">
        <v>3</v>
      </c>
      <c r="F18" s="18">
        <v>4</v>
      </c>
      <c r="G18" s="18">
        <v>3</v>
      </c>
      <c r="H18" s="18">
        <v>3</v>
      </c>
      <c r="I18" s="18">
        <v>4</v>
      </c>
      <c r="J18" s="18">
        <v>2</v>
      </c>
      <c r="K18" s="18">
        <v>4</v>
      </c>
      <c r="L18" s="18">
        <v>4</v>
      </c>
      <c r="M18" s="18">
        <v>4</v>
      </c>
      <c r="N18" s="18">
        <v>3</v>
      </c>
      <c r="O18" s="18">
        <v>2</v>
      </c>
      <c r="P18" s="18">
        <v>4</v>
      </c>
      <c r="Q18" s="18">
        <v>4</v>
      </c>
      <c r="R18" s="19">
        <v>4</v>
      </c>
      <c r="S18" s="19">
        <v>4</v>
      </c>
      <c r="T18" s="19">
        <v>3</v>
      </c>
      <c r="U18" s="19">
        <v>4</v>
      </c>
      <c r="V18" s="19">
        <v>3</v>
      </c>
      <c r="W18" s="18">
        <v>4</v>
      </c>
      <c r="X18" s="18">
        <v>2</v>
      </c>
      <c r="Y18" s="18">
        <v>4</v>
      </c>
      <c r="Z18" s="18">
        <v>4</v>
      </c>
      <c r="AA18" s="18">
        <v>4</v>
      </c>
      <c r="AB18" s="19">
        <v>4</v>
      </c>
      <c r="AC18" s="19">
        <v>3</v>
      </c>
      <c r="AD18" s="19">
        <v>3</v>
      </c>
      <c r="AE18" s="19">
        <v>3</v>
      </c>
      <c r="AF18" s="19">
        <v>3</v>
      </c>
      <c r="AG18" s="19">
        <v>4</v>
      </c>
      <c r="AH18" s="19">
        <v>4</v>
      </c>
      <c r="AI18" s="19">
        <v>4</v>
      </c>
      <c r="AJ18" s="19">
        <v>4</v>
      </c>
      <c r="AK18" s="19">
        <v>2</v>
      </c>
      <c r="AL18" s="19">
        <v>4</v>
      </c>
      <c r="AM18" s="19">
        <v>4</v>
      </c>
      <c r="AN18" s="19">
        <v>4</v>
      </c>
      <c r="AO18" s="19">
        <v>2</v>
      </c>
      <c r="AP18" s="19">
        <v>4</v>
      </c>
      <c r="AQ18" s="18">
        <f t="shared" si="0"/>
        <v>139</v>
      </c>
      <c r="AR18" s="18">
        <f t="shared" si="1"/>
        <v>19321</v>
      </c>
    </row>
    <row r="19" spans="1:44" x14ac:dyDescent="0.25">
      <c r="A19" s="19">
        <v>17</v>
      </c>
      <c r="B19" s="19" t="s">
        <v>18</v>
      </c>
      <c r="C19" s="18">
        <v>3</v>
      </c>
      <c r="D19" s="18">
        <v>3</v>
      </c>
      <c r="E19" s="18">
        <v>3</v>
      </c>
      <c r="F19" s="18">
        <v>3</v>
      </c>
      <c r="G19" s="18">
        <v>3</v>
      </c>
      <c r="H19" s="18">
        <v>4</v>
      </c>
      <c r="I19" s="18">
        <v>2</v>
      </c>
      <c r="J19" s="18">
        <v>3</v>
      </c>
      <c r="K19" s="18">
        <v>3</v>
      </c>
      <c r="L19" s="18">
        <v>2</v>
      </c>
      <c r="M19" s="18">
        <v>3</v>
      </c>
      <c r="N19" s="18">
        <v>4</v>
      </c>
      <c r="O19" s="18">
        <v>3</v>
      </c>
      <c r="P19" s="18">
        <v>4</v>
      </c>
      <c r="Q19" s="18">
        <v>4</v>
      </c>
      <c r="R19" s="19">
        <v>4</v>
      </c>
      <c r="S19" s="19">
        <v>2</v>
      </c>
      <c r="T19" s="19">
        <v>4</v>
      </c>
      <c r="U19" s="19">
        <v>4</v>
      </c>
      <c r="V19" s="19">
        <v>4</v>
      </c>
      <c r="W19" s="18">
        <v>4</v>
      </c>
      <c r="X19" s="18">
        <v>4</v>
      </c>
      <c r="Y19" s="18">
        <v>4</v>
      </c>
      <c r="Z19" s="18">
        <v>4</v>
      </c>
      <c r="AA19" s="18">
        <v>4</v>
      </c>
      <c r="AB19" s="19">
        <v>4</v>
      </c>
      <c r="AC19" s="19">
        <v>4</v>
      </c>
      <c r="AD19" s="19">
        <v>4</v>
      </c>
      <c r="AE19" s="19">
        <v>4</v>
      </c>
      <c r="AF19" s="19">
        <v>2</v>
      </c>
      <c r="AG19" s="19">
        <v>4</v>
      </c>
      <c r="AH19" s="19">
        <v>4</v>
      </c>
      <c r="AI19" s="19">
        <v>4</v>
      </c>
      <c r="AJ19" s="19">
        <v>4</v>
      </c>
      <c r="AK19" s="19">
        <v>2</v>
      </c>
      <c r="AL19" s="19">
        <v>2</v>
      </c>
      <c r="AM19" s="19">
        <v>3</v>
      </c>
      <c r="AN19" s="19">
        <v>2</v>
      </c>
      <c r="AO19" s="19">
        <v>1</v>
      </c>
      <c r="AP19" s="19">
        <v>2</v>
      </c>
      <c r="AQ19" s="18">
        <f t="shared" si="0"/>
        <v>131</v>
      </c>
      <c r="AR19" s="18">
        <f t="shared" si="1"/>
        <v>17161</v>
      </c>
    </row>
    <row r="20" spans="1:44" x14ac:dyDescent="0.25">
      <c r="A20" s="19">
        <v>18</v>
      </c>
      <c r="B20" s="19" t="s">
        <v>19</v>
      </c>
      <c r="C20" s="18">
        <v>4</v>
      </c>
      <c r="D20" s="18">
        <v>4</v>
      </c>
      <c r="E20" s="18">
        <v>4</v>
      </c>
      <c r="F20" s="18">
        <v>4</v>
      </c>
      <c r="G20" s="18">
        <v>4</v>
      </c>
      <c r="H20" s="18">
        <v>4</v>
      </c>
      <c r="I20" s="18">
        <v>4</v>
      </c>
      <c r="J20" s="18">
        <v>4</v>
      </c>
      <c r="K20" s="18">
        <v>4</v>
      </c>
      <c r="L20" s="18">
        <v>4</v>
      </c>
      <c r="M20" s="18">
        <v>4</v>
      </c>
      <c r="N20" s="18">
        <v>4</v>
      </c>
      <c r="O20" s="18">
        <v>3</v>
      </c>
      <c r="P20" s="18">
        <v>4</v>
      </c>
      <c r="Q20" s="18">
        <v>4</v>
      </c>
      <c r="R20" s="19">
        <v>4</v>
      </c>
      <c r="S20" s="19">
        <v>2</v>
      </c>
      <c r="T20" s="19">
        <v>4</v>
      </c>
      <c r="U20" s="19">
        <v>4</v>
      </c>
      <c r="V20" s="19">
        <v>4</v>
      </c>
      <c r="W20" s="18">
        <v>4</v>
      </c>
      <c r="X20" s="18">
        <v>4</v>
      </c>
      <c r="Y20" s="18">
        <v>4</v>
      </c>
      <c r="Z20" s="18">
        <v>4</v>
      </c>
      <c r="AA20" s="18">
        <v>4</v>
      </c>
      <c r="AB20" s="19">
        <v>4</v>
      </c>
      <c r="AC20" s="19">
        <v>4</v>
      </c>
      <c r="AD20" s="19">
        <v>2</v>
      </c>
      <c r="AE20" s="19">
        <v>4</v>
      </c>
      <c r="AF20" s="19">
        <v>4</v>
      </c>
      <c r="AG20" s="19">
        <v>4</v>
      </c>
      <c r="AH20" s="19">
        <v>4</v>
      </c>
      <c r="AI20" s="19">
        <v>4</v>
      </c>
      <c r="AJ20" s="19">
        <v>4</v>
      </c>
      <c r="AK20" s="19">
        <v>2</v>
      </c>
      <c r="AL20" s="19">
        <v>4</v>
      </c>
      <c r="AM20" s="19">
        <v>4</v>
      </c>
      <c r="AN20" s="19">
        <v>4</v>
      </c>
      <c r="AO20" s="19">
        <v>4</v>
      </c>
      <c r="AP20" s="19">
        <v>2</v>
      </c>
      <c r="AQ20" s="18">
        <f t="shared" si="0"/>
        <v>151</v>
      </c>
      <c r="AR20" s="18">
        <f t="shared" si="1"/>
        <v>22801</v>
      </c>
    </row>
    <row r="21" spans="1:44" x14ac:dyDescent="0.25">
      <c r="A21" s="19">
        <v>19</v>
      </c>
      <c r="B21" s="19" t="s">
        <v>20</v>
      </c>
      <c r="C21" s="18">
        <v>3</v>
      </c>
      <c r="D21" s="18">
        <v>3</v>
      </c>
      <c r="E21" s="18">
        <v>3</v>
      </c>
      <c r="F21" s="18">
        <v>3</v>
      </c>
      <c r="G21" s="18">
        <v>4</v>
      </c>
      <c r="H21" s="18">
        <v>4</v>
      </c>
      <c r="I21" s="18">
        <v>4</v>
      </c>
      <c r="J21" s="18">
        <v>4</v>
      </c>
      <c r="K21" s="18">
        <v>4</v>
      </c>
      <c r="L21" s="18">
        <v>4</v>
      </c>
      <c r="M21" s="18">
        <v>3</v>
      </c>
      <c r="N21" s="18">
        <v>3</v>
      </c>
      <c r="O21" s="18">
        <v>4</v>
      </c>
      <c r="P21" s="18">
        <v>1</v>
      </c>
      <c r="Q21" s="18">
        <v>4</v>
      </c>
      <c r="R21" s="19">
        <v>4</v>
      </c>
      <c r="S21" s="19">
        <v>3</v>
      </c>
      <c r="T21" s="19">
        <v>4</v>
      </c>
      <c r="U21" s="19">
        <v>3</v>
      </c>
      <c r="V21" s="19">
        <v>4</v>
      </c>
      <c r="W21" s="18">
        <v>4</v>
      </c>
      <c r="X21" s="18">
        <v>4</v>
      </c>
      <c r="Y21" s="18">
        <v>4</v>
      </c>
      <c r="Z21" s="18">
        <v>3</v>
      </c>
      <c r="AA21" s="18">
        <v>4</v>
      </c>
      <c r="AB21" s="19">
        <v>3</v>
      </c>
      <c r="AC21" s="19">
        <v>4</v>
      </c>
      <c r="AD21" s="19">
        <v>3</v>
      </c>
      <c r="AE21" s="19">
        <v>4</v>
      </c>
      <c r="AF21" s="19">
        <v>3</v>
      </c>
      <c r="AG21" s="19">
        <v>3</v>
      </c>
      <c r="AH21" s="19">
        <v>4</v>
      </c>
      <c r="AI21" s="19">
        <v>4</v>
      </c>
      <c r="AJ21" s="19">
        <v>4</v>
      </c>
      <c r="AK21" s="19">
        <v>3</v>
      </c>
      <c r="AL21" s="19">
        <v>4</v>
      </c>
      <c r="AM21" s="19">
        <v>4</v>
      </c>
      <c r="AN21" s="19">
        <v>4</v>
      </c>
      <c r="AO21" s="19">
        <v>4</v>
      </c>
      <c r="AP21" s="19">
        <v>4</v>
      </c>
      <c r="AQ21" s="18">
        <f t="shared" si="0"/>
        <v>143</v>
      </c>
      <c r="AR21" s="18">
        <f t="shared" si="1"/>
        <v>20449</v>
      </c>
    </row>
    <row r="22" spans="1:44" x14ac:dyDescent="0.25">
      <c r="A22" s="19">
        <v>20</v>
      </c>
      <c r="B22" s="19" t="s">
        <v>21</v>
      </c>
      <c r="C22" s="18">
        <v>2</v>
      </c>
      <c r="D22" s="18">
        <v>4</v>
      </c>
      <c r="E22" s="18">
        <v>4</v>
      </c>
      <c r="F22" s="18">
        <v>4</v>
      </c>
      <c r="G22" s="18">
        <v>3</v>
      </c>
      <c r="H22" s="18">
        <v>4</v>
      </c>
      <c r="I22" s="18">
        <v>4</v>
      </c>
      <c r="J22" s="18">
        <v>3</v>
      </c>
      <c r="K22" s="18">
        <v>4</v>
      </c>
      <c r="L22" s="18">
        <v>4</v>
      </c>
      <c r="M22" s="18">
        <v>4</v>
      </c>
      <c r="N22" s="18">
        <v>3</v>
      </c>
      <c r="O22" s="18">
        <v>3</v>
      </c>
      <c r="P22" s="18">
        <v>1</v>
      </c>
      <c r="Q22" s="18">
        <v>3</v>
      </c>
      <c r="R22" s="19">
        <v>4</v>
      </c>
      <c r="S22" s="19">
        <v>3</v>
      </c>
      <c r="T22" s="19">
        <v>4</v>
      </c>
      <c r="U22" s="19">
        <v>1</v>
      </c>
      <c r="V22" s="19">
        <v>4</v>
      </c>
      <c r="W22" s="18">
        <v>4</v>
      </c>
      <c r="X22" s="18">
        <v>1</v>
      </c>
      <c r="Y22" s="18">
        <v>4</v>
      </c>
      <c r="Z22" s="18">
        <v>4</v>
      </c>
      <c r="AA22" s="18">
        <v>4</v>
      </c>
      <c r="AB22" s="19">
        <v>3</v>
      </c>
      <c r="AC22" s="19">
        <v>4</v>
      </c>
      <c r="AD22" s="19">
        <v>2</v>
      </c>
      <c r="AE22" s="19">
        <v>4</v>
      </c>
      <c r="AF22" s="19">
        <v>3</v>
      </c>
      <c r="AG22" s="19">
        <v>1</v>
      </c>
      <c r="AH22" s="19">
        <v>1</v>
      </c>
      <c r="AI22" s="19">
        <v>4</v>
      </c>
      <c r="AJ22" s="19">
        <v>4</v>
      </c>
      <c r="AK22" s="19">
        <v>2</v>
      </c>
      <c r="AL22" s="19">
        <v>4</v>
      </c>
      <c r="AM22" s="19">
        <v>3</v>
      </c>
      <c r="AN22" s="19">
        <v>4</v>
      </c>
      <c r="AO22" s="19">
        <v>2</v>
      </c>
      <c r="AP22" s="19">
        <v>2</v>
      </c>
      <c r="AQ22" s="18">
        <f t="shared" si="0"/>
        <v>126</v>
      </c>
      <c r="AR22" s="18">
        <f t="shared" si="1"/>
        <v>15876</v>
      </c>
    </row>
    <row r="23" spans="1:44" x14ac:dyDescent="0.25">
      <c r="A23" s="19">
        <v>21</v>
      </c>
      <c r="B23" s="19" t="s">
        <v>22</v>
      </c>
      <c r="C23" s="18">
        <v>2</v>
      </c>
      <c r="D23" s="18">
        <v>4</v>
      </c>
      <c r="E23" s="18">
        <v>4</v>
      </c>
      <c r="F23" s="18">
        <v>4</v>
      </c>
      <c r="G23" s="18">
        <v>4</v>
      </c>
      <c r="H23" s="18">
        <v>3</v>
      </c>
      <c r="I23" s="18">
        <v>4</v>
      </c>
      <c r="J23" s="18">
        <v>4</v>
      </c>
      <c r="K23" s="18">
        <v>4</v>
      </c>
      <c r="L23" s="18">
        <v>3</v>
      </c>
      <c r="M23" s="18">
        <v>3</v>
      </c>
      <c r="N23" s="18">
        <v>3</v>
      </c>
      <c r="O23" s="18">
        <v>4</v>
      </c>
      <c r="P23" s="18">
        <v>3</v>
      </c>
      <c r="Q23" s="18">
        <v>3</v>
      </c>
      <c r="R23" s="19">
        <v>4</v>
      </c>
      <c r="S23" s="19">
        <v>3</v>
      </c>
      <c r="T23" s="19">
        <v>4</v>
      </c>
      <c r="U23" s="19">
        <v>2</v>
      </c>
      <c r="V23" s="19">
        <v>4</v>
      </c>
      <c r="W23" s="18">
        <v>4</v>
      </c>
      <c r="X23" s="18">
        <v>4</v>
      </c>
      <c r="Y23" s="18">
        <v>4</v>
      </c>
      <c r="Z23" s="18">
        <v>4</v>
      </c>
      <c r="AA23" s="18">
        <v>4</v>
      </c>
      <c r="AB23" s="19">
        <v>3</v>
      </c>
      <c r="AC23" s="19">
        <v>4</v>
      </c>
      <c r="AD23" s="19">
        <v>3</v>
      </c>
      <c r="AE23" s="19">
        <v>3</v>
      </c>
      <c r="AF23" s="19">
        <v>4</v>
      </c>
      <c r="AG23" s="19">
        <v>4</v>
      </c>
      <c r="AH23" s="19">
        <v>4</v>
      </c>
      <c r="AI23" s="19">
        <v>4</v>
      </c>
      <c r="AJ23" s="19">
        <v>4</v>
      </c>
      <c r="AK23" s="19">
        <v>2</v>
      </c>
      <c r="AL23" s="19">
        <v>4</v>
      </c>
      <c r="AM23" s="19">
        <v>3</v>
      </c>
      <c r="AN23" s="19">
        <v>3</v>
      </c>
      <c r="AO23" s="19">
        <v>2</v>
      </c>
      <c r="AP23" s="19">
        <v>4</v>
      </c>
      <c r="AQ23" s="18">
        <f t="shared" si="0"/>
        <v>140</v>
      </c>
      <c r="AR23" s="18">
        <f t="shared" si="1"/>
        <v>19600</v>
      </c>
    </row>
    <row r="24" spans="1:44" x14ac:dyDescent="0.25">
      <c r="A24" s="19">
        <v>22</v>
      </c>
      <c r="B24" s="19" t="s">
        <v>23</v>
      </c>
      <c r="C24" s="18">
        <v>4</v>
      </c>
      <c r="D24" s="18">
        <v>4</v>
      </c>
      <c r="E24" s="18">
        <v>3</v>
      </c>
      <c r="F24" s="18">
        <v>4</v>
      </c>
      <c r="G24" s="18">
        <v>4</v>
      </c>
      <c r="H24" s="18">
        <v>4</v>
      </c>
      <c r="I24" s="18">
        <v>4</v>
      </c>
      <c r="J24" s="18">
        <v>4</v>
      </c>
      <c r="K24" s="18">
        <v>4</v>
      </c>
      <c r="L24" s="18">
        <v>4</v>
      </c>
      <c r="M24" s="18">
        <v>4</v>
      </c>
      <c r="N24" s="18">
        <v>4</v>
      </c>
      <c r="O24" s="18">
        <v>4</v>
      </c>
      <c r="P24" s="18">
        <v>4</v>
      </c>
      <c r="Q24" s="18">
        <v>4</v>
      </c>
      <c r="R24" s="19">
        <v>4</v>
      </c>
      <c r="S24" s="19">
        <v>4</v>
      </c>
      <c r="T24" s="19">
        <v>4</v>
      </c>
      <c r="U24" s="19">
        <v>4</v>
      </c>
      <c r="V24" s="19">
        <v>4</v>
      </c>
      <c r="W24" s="18">
        <v>4</v>
      </c>
      <c r="X24" s="18">
        <v>4</v>
      </c>
      <c r="Y24" s="18">
        <v>4</v>
      </c>
      <c r="Z24" s="18">
        <v>4</v>
      </c>
      <c r="AA24" s="18">
        <v>4</v>
      </c>
      <c r="AB24" s="19">
        <v>4</v>
      </c>
      <c r="AC24" s="19">
        <v>4</v>
      </c>
      <c r="AD24" s="19">
        <v>4</v>
      </c>
      <c r="AE24" s="19">
        <v>4</v>
      </c>
      <c r="AF24" s="19">
        <v>4</v>
      </c>
      <c r="AG24" s="19">
        <v>4</v>
      </c>
      <c r="AH24" s="19">
        <v>4</v>
      </c>
      <c r="AI24" s="19">
        <v>4</v>
      </c>
      <c r="AJ24" s="19">
        <v>4</v>
      </c>
      <c r="AK24" s="19">
        <v>3</v>
      </c>
      <c r="AL24" s="19">
        <v>4</v>
      </c>
      <c r="AM24" s="19">
        <v>4</v>
      </c>
      <c r="AN24" s="19">
        <v>4</v>
      </c>
      <c r="AO24" s="19">
        <v>4</v>
      </c>
      <c r="AP24" s="19">
        <v>4</v>
      </c>
      <c r="AQ24" s="18">
        <f t="shared" si="0"/>
        <v>158</v>
      </c>
      <c r="AR24" s="18">
        <f t="shared" si="1"/>
        <v>24964</v>
      </c>
    </row>
    <row r="25" spans="1:44" x14ac:dyDescent="0.25">
      <c r="A25" s="19">
        <v>23</v>
      </c>
      <c r="B25" s="19" t="s">
        <v>24</v>
      </c>
      <c r="C25" s="18">
        <v>4</v>
      </c>
      <c r="D25" s="18">
        <v>3</v>
      </c>
      <c r="E25" s="18">
        <v>4</v>
      </c>
      <c r="F25" s="18">
        <v>4</v>
      </c>
      <c r="G25" s="18">
        <v>4</v>
      </c>
      <c r="H25" s="18">
        <v>4</v>
      </c>
      <c r="I25" s="18">
        <v>2</v>
      </c>
      <c r="J25" s="18">
        <v>4</v>
      </c>
      <c r="K25" s="18">
        <v>4</v>
      </c>
      <c r="L25" s="18">
        <v>2</v>
      </c>
      <c r="M25" s="18">
        <v>3</v>
      </c>
      <c r="N25" s="18">
        <v>3</v>
      </c>
      <c r="O25" s="18">
        <v>2</v>
      </c>
      <c r="P25" s="18">
        <v>2</v>
      </c>
      <c r="Q25" s="18">
        <v>2</v>
      </c>
      <c r="R25" s="19">
        <v>3</v>
      </c>
      <c r="S25" s="19">
        <v>2</v>
      </c>
      <c r="T25" s="19">
        <v>3</v>
      </c>
      <c r="U25" s="19">
        <v>2</v>
      </c>
      <c r="V25" s="19">
        <v>2</v>
      </c>
      <c r="W25" s="18">
        <v>3</v>
      </c>
      <c r="X25" s="18">
        <v>4</v>
      </c>
      <c r="Y25" s="18">
        <v>3</v>
      </c>
      <c r="Z25" s="18">
        <v>2</v>
      </c>
      <c r="AA25" s="18">
        <v>2</v>
      </c>
      <c r="AB25" s="19">
        <v>1</v>
      </c>
      <c r="AC25" s="19">
        <v>3</v>
      </c>
      <c r="AD25" s="19">
        <v>3</v>
      </c>
      <c r="AE25" s="19">
        <v>3</v>
      </c>
      <c r="AF25" s="19">
        <v>1</v>
      </c>
      <c r="AG25" s="19">
        <v>3</v>
      </c>
      <c r="AH25" s="19">
        <v>3</v>
      </c>
      <c r="AI25" s="19">
        <v>4</v>
      </c>
      <c r="AJ25" s="19">
        <v>4</v>
      </c>
      <c r="AK25" s="19">
        <v>2</v>
      </c>
      <c r="AL25" s="19">
        <v>3</v>
      </c>
      <c r="AM25" s="19">
        <v>2</v>
      </c>
      <c r="AN25" s="19">
        <v>2</v>
      </c>
      <c r="AO25" s="19">
        <v>1</v>
      </c>
      <c r="AP25" s="19">
        <v>3</v>
      </c>
      <c r="AQ25" s="18">
        <f t="shared" si="0"/>
        <v>111</v>
      </c>
      <c r="AR25" s="18">
        <f t="shared" si="1"/>
        <v>12321</v>
      </c>
    </row>
    <row r="26" spans="1:44" x14ac:dyDescent="0.25">
      <c r="A26" s="19">
        <v>24</v>
      </c>
      <c r="B26" s="19" t="s">
        <v>25</v>
      </c>
      <c r="C26" s="18">
        <v>4</v>
      </c>
      <c r="D26" s="18">
        <v>4</v>
      </c>
      <c r="E26" s="18">
        <v>3</v>
      </c>
      <c r="F26" s="18">
        <v>4</v>
      </c>
      <c r="G26" s="18">
        <v>2</v>
      </c>
      <c r="H26" s="18">
        <v>4</v>
      </c>
      <c r="I26" s="18">
        <v>4</v>
      </c>
      <c r="J26" s="18">
        <v>4</v>
      </c>
      <c r="K26" s="18">
        <v>4</v>
      </c>
      <c r="L26" s="18">
        <v>4</v>
      </c>
      <c r="M26" s="18">
        <v>4</v>
      </c>
      <c r="N26" s="18">
        <v>4</v>
      </c>
      <c r="O26" s="18">
        <v>4</v>
      </c>
      <c r="P26" s="18">
        <v>4</v>
      </c>
      <c r="Q26" s="18">
        <v>4</v>
      </c>
      <c r="R26" s="19">
        <v>4</v>
      </c>
      <c r="S26" s="19">
        <v>4</v>
      </c>
      <c r="T26" s="19">
        <v>4</v>
      </c>
      <c r="U26" s="19">
        <v>4</v>
      </c>
      <c r="V26" s="19">
        <v>4</v>
      </c>
      <c r="W26" s="18">
        <v>4</v>
      </c>
      <c r="X26" s="18">
        <v>4</v>
      </c>
      <c r="Y26" s="18">
        <v>4</v>
      </c>
      <c r="Z26" s="18">
        <v>4</v>
      </c>
      <c r="AA26" s="18">
        <v>4</v>
      </c>
      <c r="AB26" s="19">
        <v>4</v>
      </c>
      <c r="AC26" s="19">
        <v>4</v>
      </c>
      <c r="AD26" s="19">
        <v>4</v>
      </c>
      <c r="AE26" s="19">
        <v>4</v>
      </c>
      <c r="AF26" s="19">
        <v>4</v>
      </c>
      <c r="AG26" s="19">
        <v>4</v>
      </c>
      <c r="AH26" s="19">
        <v>4</v>
      </c>
      <c r="AI26" s="19">
        <v>4</v>
      </c>
      <c r="AJ26" s="19">
        <v>4</v>
      </c>
      <c r="AK26" s="19">
        <v>4</v>
      </c>
      <c r="AL26" s="19">
        <v>4</v>
      </c>
      <c r="AM26" s="19">
        <v>4</v>
      </c>
      <c r="AN26" s="19">
        <v>4</v>
      </c>
      <c r="AO26" s="19">
        <v>4</v>
      </c>
      <c r="AP26" s="19">
        <v>4</v>
      </c>
      <c r="AQ26" s="18">
        <f t="shared" si="0"/>
        <v>157</v>
      </c>
      <c r="AR26" s="18">
        <f t="shared" si="1"/>
        <v>24649</v>
      </c>
    </row>
    <row r="27" spans="1:44" x14ac:dyDescent="0.25">
      <c r="A27" s="19">
        <v>25</v>
      </c>
      <c r="B27" s="19" t="s">
        <v>27</v>
      </c>
      <c r="C27" s="20">
        <v>4</v>
      </c>
      <c r="D27" s="20">
        <v>4</v>
      </c>
      <c r="E27" s="20">
        <v>4</v>
      </c>
      <c r="F27" s="20">
        <v>3</v>
      </c>
      <c r="G27" s="20">
        <v>4</v>
      </c>
      <c r="H27" s="20">
        <v>4</v>
      </c>
      <c r="I27" s="20">
        <v>3</v>
      </c>
      <c r="J27" s="20">
        <v>2</v>
      </c>
      <c r="K27" s="20">
        <v>4</v>
      </c>
      <c r="L27" s="20">
        <v>4</v>
      </c>
      <c r="M27" s="20">
        <v>3</v>
      </c>
      <c r="N27" s="20">
        <v>3</v>
      </c>
      <c r="O27" s="20">
        <v>2</v>
      </c>
      <c r="P27" s="20">
        <v>4</v>
      </c>
      <c r="Q27" s="20">
        <v>3</v>
      </c>
      <c r="R27" s="21">
        <v>3</v>
      </c>
      <c r="S27" s="21">
        <v>2</v>
      </c>
      <c r="T27" s="21">
        <v>2</v>
      </c>
      <c r="U27" s="21">
        <v>3</v>
      </c>
      <c r="V27" s="21">
        <v>4</v>
      </c>
      <c r="W27" s="20">
        <v>4</v>
      </c>
      <c r="X27" s="20">
        <v>1</v>
      </c>
      <c r="Y27" s="20">
        <v>4</v>
      </c>
      <c r="Z27" s="20">
        <v>3</v>
      </c>
      <c r="AA27" s="20">
        <v>3</v>
      </c>
      <c r="AB27" s="21">
        <v>4</v>
      </c>
      <c r="AC27" s="21">
        <v>1</v>
      </c>
      <c r="AD27" s="21">
        <v>4</v>
      </c>
      <c r="AE27" s="21">
        <v>3</v>
      </c>
      <c r="AF27" s="21">
        <v>4</v>
      </c>
      <c r="AG27" s="21">
        <v>4</v>
      </c>
      <c r="AH27" s="21">
        <v>3</v>
      </c>
      <c r="AI27" s="21">
        <v>2</v>
      </c>
      <c r="AJ27" s="21">
        <v>3</v>
      </c>
      <c r="AK27" s="21">
        <v>4</v>
      </c>
      <c r="AL27" s="21">
        <v>3</v>
      </c>
      <c r="AM27" s="21">
        <v>3</v>
      </c>
      <c r="AN27" s="21">
        <v>3</v>
      </c>
      <c r="AO27" s="21">
        <v>3</v>
      </c>
      <c r="AP27" s="21">
        <v>3</v>
      </c>
      <c r="AQ27" s="18">
        <f t="shared" si="0"/>
        <v>127</v>
      </c>
      <c r="AR27" s="18">
        <f t="shared" si="1"/>
        <v>16129</v>
      </c>
    </row>
    <row r="28" spans="1:44" x14ac:dyDescent="0.25">
      <c r="A28" s="19">
        <v>26</v>
      </c>
      <c r="B28" s="19" t="s">
        <v>28</v>
      </c>
      <c r="C28" s="20">
        <v>2</v>
      </c>
      <c r="D28" s="20">
        <v>2</v>
      </c>
      <c r="E28" s="20">
        <v>4</v>
      </c>
      <c r="F28" s="20">
        <v>3</v>
      </c>
      <c r="G28" s="20">
        <v>4</v>
      </c>
      <c r="H28" s="20">
        <v>2</v>
      </c>
      <c r="I28" s="20">
        <v>3</v>
      </c>
      <c r="J28" s="20">
        <v>3</v>
      </c>
      <c r="K28" s="20">
        <v>4</v>
      </c>
      <c r="L28" s="20">
        <v>3</v>
      </c>
      <c r="M28" s="20">
        <v>3</v>
      </c>
      <c r="N28" s="20">
        <v>2</v>
      </c>
      <c r="O28" s="20">
        <v>3</v>
      </c>
      <c r="P28" s="20">
        <v>2</v>
      </c>
      <c r="Q28" s="20">
        <v>3</v>
      </c>
      <c r="R28" s="21">
        <v>3</v>
      </c>
      <c r="S28" s="21">
        <v>3</v>
      </c>
      <c r="T28" s="21">
        <v>3</v>
      </c>
      <c r="U28" s="21">
        <v>3</v>
      </c>
      <c r="V28" s="21">
        <v>3</v>
      </c>
      <c r="W28" s="20">
        <v>3</v>
      </c>
      <c r="X28" s="20">
        <v>3</v>
      </c>
      <c r="Y28" s="20">
        <v>4</v>
      </c>
      <c r="Z28" s="20">
        <v>3</v>
      </c>
      <c r="AA28" s="20">
        <v>4</v>
      </c>
      <c r="AB28" s="21">
        <v>3</v>
      </c>
      <c r="AC28" s="21">
        <v>4</v>
      </c>
      <c r="AD28" s="21">
        <v>3</v>
      </c>
      <c r="AE28" s="21">
        <v>3</v>
      </c>
      <c r="AF28" s="21">
        <v>4</v>
      </c>
      <c r="AG28" s="21">
        <v>4</v>
      </c>
      <c r="AH28" s="21">
        <v>4</v>
      </c>
      <c r="AI28" s="21">
        <v>4</v>
      </c>
      <c r="AJ28" s="21">
        <v>4</v>
      </c>
      <c r="AK28" s="21">
        <v>2</v>
      </c>
      <c r="AL28" s="21">
        <v>3</v>
      </c>
      <c r="AM28" s="21">
        <v>3</v>
      </c>
      <c r="AN28" s="21">
        <v>3</v>
      </c>
      <c r="AO28" s="21">
        <v>2</v>
      </c>
      <c r="AP28" s="21">
        <v>3</v>
      </c>
      <c r="AQ28" s="18">
        <f t="shared" si="0"/>
        <v>124</v>
      </c>
      <c r="AR28" s="18">
        <f t="shared" si="1"/>
        <v>15376</v>
      </c>
    </row>
    <row r="29" spans="1:44" x14ac:dyDescent="0.25">
      <c r="A29" s="19">
        <v>27</v>
      </c>
      <c r="B29" s="19" t="s">
        <v>29</v>
      </c>
      <c r="C29" s="20">
        <v>4</v>
      </c>
      <c r="D29" s="20">
        <v>4</v>
      </c>
      <c r="E29" s="20">
        <v>4</v>
      </c>
      <c r="F29" s="20">
        <v>4</v>
      </c>
      <c r="G29" s="20">
        <v>3</v>
      </c>
      <c r="H29" s="20">
        <v>4</v>
      </c>
      <c r="I29" s="20">
        <v>4</v>
      </c>
      <c r="J29" s="20">
        <v>4</v>
      </c>
      <c r="K29" s="20">
        <v>4</v>
      </c>
      <c r="L29" s="20">
        <v>4</v>
      </c>
      <c r="M29" s="20">
        <v>3</v>
      </c>
      <c r="N29" s="20">
        <v>4</v>
      </c>
      <c r="O29" s="20">
        <v>3</v>
      </c>
      <c r="P29" s="20">
        <v>3</v>
      </c>
      <c r="Q29" s="20">
        <v>3</v>
      </c>
      <c r="R29" s="21">
        <v>4</v>
      </c>
      <c r="S29" s="21">
        <v>3</v>
      </c>
      <c r="T29" s="21">
        <v>3</v>
      </c>
      <c r="U29" s="21">
        <v>1</v>
      </c>
      <c r="V29" s="21">
        <v>4</v>
      </c>
      <c r="W29" s="20">
        <v>4</v>
      </c>
      <c r="X29" s="20">
        <v>4</v>
      </c>
      <c r="Y29" s="20">
        <v>4</v>
      </c>
      <c r="Z29" s="20">
        <v>3</v>
      </c>
      <c r="AA29" s="20">
        <v>4</v>
      </c>
      <c r="AB29" s="21">
        <v>4</v>
      </c>
      <c r="AC29" s="21">
        <v>2</v>
      </c>
      <c r="AD29" s="21">
        <v>3</v>
      </c>
      <c r="AE29" s="21">
        <v>2</v>
      </c>
      <c r="AF29" s="21">
        <v>4</v>
      </c>
      <c r="AG29" s="21">
        <v>4</v>
      </c>
      <c r="AH29" s="21">
        <v>4</v>
      </c>
      <c r="AI29" s="21">
        <v>4</v>
      </c>
      <c r="AJ29" s="21">
        <v>4</v>
      </c>
      <c r="AK29" s="21">
        <v>3</v>
      </c>
      <c r="AL29" s="21">
        <v>4</v>
      </c>
      <c r="AM29" s="21">
        <v>4</v>
      </c>
      <c r="AN29" s="21">
        <v>3</v>
      </c>
      <c r="AO29" s="21">
        <v>3</v>
      </c>
      <c r="AP29" s="21">
        <v>1</v>
      </c>
      <c r="AQ29" s="18">
        <f t="shared" si="0"/>
        <v>138</v>
      </c>
      <c r="AR29" s="18">
        <f t="shared" si="1"/>
        <v>19044</v>
      </c>
    </row>
    <row r="30" spans="1:44" x14ac:dyDescent="0.25">
      <c r="A30" s="19">
        <v>28</v>
      </c>
      <c r="B30" s="19" t="s">
        <v>30</v>
      </c>
      <c r="C30" s="20">
        <v>4</v>
      </c>
      <c r="D30" s="20">
        <v>4</v>
      </c>
      <c r="E30" s="20">
        <v>4</v>
      </c>
      <c r="F30" s="20">
        <v>3</v>
      </c>
      <c r="G30" s="20">
        <v>4</v>
      </c>
      <c r="H30" s="20">
        <v>4</v>
      </c>
      <c r="I30" s="20">
        <v>3</v>
      </c>
      <c r="J30" s="20">
        <v>4</v>
      </c>
      <c r="K30" s="20">
        <v>4</v>
      </c>
      <c r="L30" s="20">
        <v>4</v>
      </c>
      <c r="M30" s="20">
        <v>4</v>
      </c>
      <c r="N30" s="20">
        <v>4</v>
      </c>
      <c r="O30" s="20">
        <v>3</v>
      </c>
      <c r="P30" s="20">
        <v>2</v>
      </c>
      <c r="Q30" s="20">
        <v>4</v>
      </c>
      <c r="R30" s="21">
        <v>4</v>
      </c>
      <c r="S30" s="21">
        <v>3</v>
      </c>
      <c r="T30" s="21">
        <v>4</v>
      </c>
      <c r="U30" s="21">
        <v>3</v>
      </c>
      <c r="V30" s="21">
        <v>4</v>
      </c>
      <c r="W30" s="20">
        <v>4</v>
      </c>
      <c r="X30" s="20">
        <v>4</v>
      </c>
      <c r="Y30" s="20">
        <v>4</v>
      </c>
      <c r="Z30" s="20">
        <v>4</v>
      </c>
      <c r="AA30" s="20">
        <v>4</v>
      </c>
      <c r="AB30" s="21">
        <v>4</v>
      </c>
      <c r="AC30" s="21">
        <v>4</v>
      </c>
      <c r="AD30" s="21">
        <v>4</v>
      </c>
      <c r="AE30" s="21">
        <v>4</v>
      </c>
      <c r="AF30" s="21">
        <v>4</v>
      </c>
      <c r="AG30" s="21">
        <v>4</v>
      </c>
      <c r="AH30" s="21">
        <v>4</v>
      </c>
      <c r="AI30" s="21">
        <v>4</v>
      </c>
      <c r="AJ30" s="21">
        <v>4</v>
      </c>
      <c r="AK30" s="21">
        <v>2</v>
      </c>
      <c r="AL30" s="21">
        <v>4</v>
      </c>
      <c r="AM30" s="21">
        <v>4</v>
      </c>
      <c r="AN30" s="21">
        <v>4</v>
      </c>
      <c r="AO30" s="21">
        <v>2</v>
      </c>
      <c r="AP30" s="21">
        <v>2</v>
      </c>
      <c r="AQ30" s="18">
        <f t="shared" si="0"/>
        <v>147</v>
      </c>
      <c r="AR30" s="18">
        <f t="shared" si="1"/>
        <v>21609</v>
      </c>
    </row>
    <row r="31" spans="1:44" x14ac:dyDescent="0.25">
      <c r="A31" s="19">
        <v>29</v>
      </c>
      <c r="B31" s="19" t="s">
        <v>31</v>
      </c>
      <c r="C31" s="20">
        <v>4</v>
      </c>
      <c r="D31" s="20">
        <v>4</v>
      </c>
      <c r="E31" s="20">
        <v>4</v>
      </c>
      <c r="F31" s="20">
        <v>4</v>
      </c>
      <c r="G31" s="20">
        <v>2</v>
      </c>
      <c r="H31" s="20">
        <v>4</v>
      </c>
      <c r="I31" s="20">
        <v>4</v>
      </c>
      <c r="J31" s="20">
        <v>4</v>
      </c>
      <c r="K31" s="20">
        <v>4</v>
      </c>
      <c r="L31" s="20">
        <v>4</v>
      </c>
      <c r="M31" s="20">
        <v>4</v>
      </c>
      <c r="N31" s="20">
        <v>4</v>
      </c>
      <c r="O31" s="20">
        <v>4</v>
      </c>
      <c r="P31" s="20">
        <v>4</v>
      </c>
      <c r="Q31" s="20">
        <v>4</v>
      </c>
      <c r="R31" s="21">
        <v>4</v>
      </c>
      <c r="S31" s="21">
        <v>3</v>
      </c>
      <c r="T31" s="21">
        <v>4</v>
      </c>
      <c r="U31" s="21">
        <v>4</v>
      </c>
      <c r="V31" s="21">
        <v>4</v>
      </c>
      <c r="W31" s="20">
        <v>4</v>
      </c>
      <c r="X31" s="20">
        <v>4</v>
      </c>
      <c r="Y31" s="20">
        <v>4</v>
      </c>
      <c r="Z31" s="20">
        <v>4</v>
      </c>
      <c r="AA31" s="20">
        <v>4</v>
      </c>
      <c r="AB31" s="21">
        <v>4</v>
      </c>
      <c r="AC31" s="21">
        <v>4</v>
      </c>
      <c r="AD31" s="21">
        <v>3</v>
      </c>
      <c r="AE31" s="21">
        <v>4</v>
      </c>
      <c r="AF31" s="21">
        <v>3</v>
      </c>
      <c r="AG31" s="21">
        <v>4</v>
      </c>
      <c r="AH31" s="21">
        <v>4</v>
      </c>
      <c r="AI31" s="21">
        <v>4</v>
      </c>
      <c r="AJ31" s="21">
        <v>4</v>
      </c>
      <c r="AK31" s="21">
        <v>3</v>
      </c>
      <c r="AL31" s="21">
        <v>4</v>
      </c>
      <c r="AM31" s="21">
        <v>4</v>
      </c>
      <c r="AN31" s="21">
        <v>4</v>
      </c>
      <c r="AO31" s="21">
        <v>3</v>
      </c>
      <c r="AP31" s="21">
        <v>1</v>
      </c>
      <c r="AQ31" s="18">
        <f t="shared" si="0"/>
        <v>150</v>
      </c>
      <c r="AR31" s="18">
        <f t="shared" si="1"/>
        <v>22500</v>
      </c>
    </row>
    <row r="32" spans="1:44" x14ac:dyDescent="0.25">
      <c r="A32" s="19">
        <v>30</v>
      </c>
      <c r="B32" s="19" t="s">
        <v>32</v>
      </c>
      <c r="C32" s="20">
        <v>2</v>
      </c>
      <c r="D32" s="20">
        <v>4</v>
      </c>
      <c r="E32" s="20">
        <v>3</v>
      </c>
      <c r="F32" s="20">
        <v>3</v>
      </c>
      <c r="G32" s="20">
        <v>3</v>
      </c>
      <c r="H32" s="20">
        <v>3</v>
      </c>
      <c r="I32" s="20">
        <v>3</v>
      </c>
      <c r="J32" s="20">
        <v>4</v>
      </c>
      <c r="K32" s="20">
        <v>4</v>
      </c>
      <c r="L32" s="20">
        <v>3</v>
      </c>
      <c r="M32" s="20">
        <v>4</v>
      </c>
      <c r="N32" s="20">
        <v>3</v>
      </c>
      <c r="O32" s="20">
        <v>4</v>
      </c>
      <c r="P32" s="20">
        <v>3</v>
      </c>
      <c r="Q32" s="20">
        <v>4</v>
      </c>
      <c r="R32" s="21">
        <v>4</v>
      </c>
      <c r="S32" s="21">
        <v>2</v>
      </c>
      <c r="T32" s="21">
        <v>4</v>
      </c>
      <c r="U32" s="21">
        <v>3</v>
      </c>
      <c r="V32" s="21">
        <v>4</v>
      </c>
      <c r="W32" s="20">
        <v>4</v>
      </c>
      <c r="X32" s="20">
        <v>4</v>
      </c>
      <c r="Y32" s="20">
        <v>4</v>
      </c>
      <c r="Z32" s="20">
        <v>4</v>
      </c>
      <c r="AA32" s="20">
        <v>4</v>
      </c>
      <c r="AB32" s="21">
        <v>4</v>
      </c>
      <c r="AC32" s="21">
        <v>4</v>
      </c>
      <c r="AD32" s="21">
        <v>4</v>
      </c>
      <c r="AE32" s="21">
        <v>4</v>
      </c>
      <c r="AF32" s="21">
        <v>4</v>
      </c>
      <c r="AG32" s="21">
        <v>4</v>
      </c>
      <c r="AH32" s="21">
        <v>4</v>
      </c>
      <c r="AI32" s="21">
        <v>4</v>
      </c>
      <c r="AJ32" s="21">
        <v>4</v>
      </c>
      <c r="AK32" s="21">
        <v>2</v>
      </c>
      <c r="AL32" s="21">
        <v>3</v>
      </c>
      <c r="AM32" s="21">
        <v>3</v>
      </c>
      <c r="AN32" s="21">
        <v>4</v>
      </c>
      <c r="AO32" s="21">
        <v>2</v>
      </c>
      <c r="AP32" s="21">
        <v>2</v>
      </c>
      <c r="AQ32" s="18">
        <f t="shared" si="0"/>
        <v>139</v>
      </c>
      <c r="AR32" s="18">
        <f t="shared" si="1"/>
        <v>19321</v>
      </c>
    </row>
    <row r="33" spans="1:44" x14ac:dyDescent="0.25">
      <c r="A33" s="23"/>
      <c r="B33" s="23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3"/>
      <c r="AR33" s="23"/>
    </row>
    <row r="34" spans="1:44" x14ac:dyDescent="0.25">
      <c r="A34" s="23"/>
      <c r="B34" s="23"/>
      <c r="C34" s="23">
        <f>SUM(C3:C32)</f>
        <v>96</v>
      </c>
      <c r="D34" s="23">
        <f t="shared" ref="D34:AP34" si="2">SUM(D3:D32)</f>
        <v>107</v>
      </c>
      <c r="E34" s="23">
        <f t="shared" si="2"/>
        <v>107</v>
      </c>
      <c r="F34" s="23">
        <f t="shared" si="2"/>
        <v>107</v>
      </c>
      <c r="G34" s="23">
        <f t="shared" si="2"/>
        <v>101</v>
      </c>
      <c r="H34" s="23">
        <f t="shared" si="2"/>
        <v>109</v>
      </c>
      <c r="I34" s="23">
        <f t="shared" si="2"/>
        <v>106</v>
      </c>
      <c r="J34" s="23">
        <f t="shared" si="2"/>
        <v>105</v>
      </c>
      <c r="K34" s="23">
        <f t="shared" si="2"/>
        <v>115</v>
      </c>
      <c r="L34" s="23">
        <f t="shared" si="2"/>
        <v>103</v>
      </c>
      <c r="M34" s="23">
        <f t="shared" si="2"/>
        <v>105</v>
      </c>
      <c r="N34" s="23">
        <f t="shared" si="2"/>
        <v>102</v>
      </c>
      <c r="O34" s="23">
        <f t="shared" si="2"/>
        <v>101</v>
      </c>
      <c r="P34" s="23">
        <f t="shared" si="2"/>
        <v>89</v>
      </c>
      <c r="Q34" s="23">
        <f t="shared" si="2"/>
        <v>98</v>
      </c>
      <c r="R34" s="23">
        <f t="shared" si="2"/>
        <v>115</v>
      </c>
      <c r="S34" s="23">
        <f t="shared" si="2"/>
        <v>80</v>
      </c>
      <c r="T34" s="23">
        <f t="shared" si="2"/>
        <v>99</v>
      </c>
      <c r="U34" s="23">
        <f t="shared" si="2"/>
        <v>88</v>
      </c>
      <c r="V34" s="23">
        <f t="shared" si="2"/>
        <v>105</v>
      </c>
      <c r="W34" s="23">
        <f t="shared" si="2"/>
        <v>116</v>
      </c>
      <c r="X34" s="23">
        <f t="shared" si="2"/>
        <v>104</v>
      </c>
      <c r="Y34" s="23">
        <f t="shared" si="2"/>
        <v>116</v>
      </c>
      <c r="Z34" s="23">
        <f t="shared" si="2"/>
        <v>103</v>
      </c>
      <c r="AA34" s="23">
        <f t="shared" si="2"/>
        <v>113</v>
      </c>
      <c r="AB34" s="23">
        <f t="shared" si="2"/>
        <v>104</v>
      </c>
      <c r="AC34" s="23">
        <f t="shared" si="2"/>
        <v>106</v>
      </c>
      <c r="AD34" s="23">
        <f t="shared" si="2"/>
        <v>95</v>
      </c>
      <c r="AE34" s="23">
        <f t="shared" si="2"/>
        <v>106</v>
      </c>
      <c r="AF34" s="23">
        <f t="shared" si="2"/>
        <v>102</v>
      </c>
      <c r="AG34" s="19">
        <f t="shared" si="2"/>
        <v>103</v>
      </c>
      <c r="AH34" s="19">
        <f t="shared" si="2"/>
        <v>109</v>
      </c>
      <c r="AI34" s="19">
        <f t="shared" si="2"/>
        <v>114</v>
      </c>
      <c r="AJ34" s="19">
        <f t="shared" si="2"/>
        <v>116</v>
      </c>
      <c r="AK34" s="19">
        <f t="shared" si="2"/>
        <v>83</v>
      </c>
      <c r="AL34" s="19">
        <f t="shared" si="2"/>
        <v>107</v>
      </c>
      <c r="AM34" s="19">
        <f t="shared" si="2"/>
        <v>106</v>
      </c>
      <c r="AN34" s="19">
        <f t="shared" si="2"/>
        <v>101</v>
      </c>
      <c r="AO34" s="19">
        <f t="shared" si="2"/>
        <v>76</v>
      </c>
      <c r="AP34" s="19">
        <f t="shared" si="2"/>
        <v>84</v>
      </c>
      <c r="AQ34" s="23">
        <f>SUM(AQ3:AQ32)</f>
        <v>4102</v>
      </c>
      <c r="AR34" s="24">
        <f>SUM(AR3:AR32)</f>
        <v>567542</v>
      </c>
    </row>
    <row r="35" spans="1:44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23"/>
      <c r="AR35" s="23"/>
    </row>
    <row r="36" spans="1:44" x14ac:dyDescent="0.25">
      <c r="A36" s="23"/>
      <c r="B36" s="23"/>
      <c r="C36" s="23">
        <f>C3^2+C4^2+C5^2+C6^2+C7^2+C8^2+C9^2+C10^2+C11^2+C12^2+C13^2+C14^2+C15^2+C16^2+C17^2+C18^2+C19^2+C20^2+C21^2+C22^2+C23^2+C24^2+C25^2+C26^2+C27^2+C28^2+C29^2+C30^2+C31^2+C32^2</f>
        <v>338</v>
      </c>
      <c r="D36" s="23">
        <f t="shared" ref="D36:AP36" si="3">D3^2+D4^2+D5^2+D6^2+D7^2+D8^2+D9^2+D10^2+D11^2+D12^2+D13^2+D14^2+D15^2+D16^2+D17^2+D18^2+D19^2+D20^2+D21^2+D22^2+D23^2+D24^2+D25^2+D26^2+D27^2+D28^2+D29^2+D30^2+D31^2+D32^2</f>
        <v>397</v>
      </c>
      <c r="E36" s="23">
        <f t="shared" si="3"/>
        <v>389</v>
      </c>
      <c r="F36" s="23">
        <f t="shared" si="3"/>
        <v>391</v>
      </c>
      <c r="G36" s="23">
        <f t="shared" si="3"/>
        <v>355</v>
      </c>
      <c r="H36" s="23">
        <f t="shared" si="3"/>
        <v>409</v>
      </c>
      <c r="I36" s="23">
        <f t="shared" si="3"/>
        <v>388</v>
      </c>
      <c r="J36" s="23">
        <f t="shared" si="3"/>
        <v>383</v>
      </c>
      <c r="K36" s="23">
        <f t="shared" si="3"/>
        <v>445</v>
      </c>
      <c r="L36" s="23">
        <f t="shared" si="3"/>
        <v>369</v>
      </c>
      <c r="M36" s="23">
        <f t="shared" si="3"/>
        <v>379</v>
      </c>
      <c r="N36" s="23">
        <f t="shared" si="3"/>
        <v>364</v>
      </c>
      <c r="O36" s="23">
        <f t="shared" si="3"/>
        <v>361</v>
      </c>
      <c r="P36" s="23">
        <f t="shared" si="3"/>
        <v>297</v>
      </c>
      <c r="Q36" s="23">
        <f t="shared" si="3"/>
        <v>340</v>
      </c>
      <c r="R36" s="23">
        <f t="shared" si="3"/>
        <v>445</v>
      </c>
      <c r="S36" s="23">
        <f t="shared" si="3"/>
        <v>240</v>
      </c>
      <c r="T36" s="23">
        <f t="shared" si="3"/>
        <v>351</v>
      </c>
      <c r="U36" s="23">
        <f t="shared" si="3"/>
        <v>286</v>
      </c>
      <c r="V36" s="23">
        <f t="shared" si="3"/>
        <v>387</v>
      </c>
      <c r="W36" s="23">
        <f t="shared" si="3"/>
        <v>452</v>
      </c>
      <c r="X36" s="23">
        <f t="shared" si="3"/>
        <v>390</v>
      </c>
      <c r="Y36" s="23">
        <f t="shared" si="3"/>
        <v>454</v>
      </c>
      <c r="Z36" s="23">
        <f>Z3^2+Z4^2+Z5^2+Z6^2+Z7^2+Z8^2+Z9^2+Z10^2+Z11^2+Z12^2+Z13^2+Z14^2+Z15^2+Z16^2+Z17^2+Z18^2+Z19^2+Z20^2+Z21^2+Z22^2+Z23^2+Z24^2+Z25^2+Z26^2+Z27^2+Z28^2+Z29^2+Z30^2+Z31^2+Z32^2</f>
        <v>365</v>
      </c>
      <c r="AA36" s="23">
        <f t="shared" si="3"/>
        <v>433</v>
      </c>
      <c r="AB36" s="23">
        <f t="shared" si="3"/>
        <v>376</v>
      </c>
      <c r="AC36" s="23">
        <f t="shared" si="3"/>
        <v>394</v>
      </c>
      <c r="AD36" s="23">
        <f t="shared" si="3"/>
        <v>327</v>
      </c>
      <c r="AE36" s="23">
        <f t="shared" si="3"/>
        <v>386</v>
      </c>
      <c r="AF36" s="23">
        <f t="shared" si="3"/>
        <v>376</v>
      </c>
      <c r="AG36" s="23">
        <f t="shared" si="3"/>
        <v>383</v>
      </c>
      <c r="AH36" s="23">
        <f t="shared" si="3"/>
        <v>411</v>
      </c>
      <c r="AI36" s="23">
        <f t="shared" si="3"/>
        <v>442</v>
      </c>
      <c r="AJ36" s="23">
        <f t="shared" si="3"/>
        <v>454</v>
      </c>
      <c r="AK36" s="23">
        <f t="shared" si="3"/>
        <v>255</v>
      </c>
      <c r="AL36" s="23">
        <f t="shared" si="3"/>
        <v>397</v>
      </c>
      <c r="AM36" s="23">
        <f t="shared" si="3"/>
        <v>390</v>
      </c>
      <c r="AN36" s="23">
        <f t="shared" si="3"/>
        <v>359</v>
      </c>
      <c r="AO36" s="23">
        <f t="shared" si="3"/>
        <v>228</v>
      </c>
      <c r="AP36" s="23">
        <f t="shared" si="3"/>
        <v>268</v>
      </c>
      <c r="AQ36" s="23"/>
      <c r="AR36" s="23"/>
    </row>
    <row r="37" spans="1:44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</row>
    <row r="38" spans="1:44" x14ac:dyDescent="0.25">
      <c r="A38" s="23"/>
      <c r="B38" s="23"/>
      <c r="C38" s="23">
        <f>C34^2</f>
        <v>9216</v>
      </c>
      <c r="D38" s="23">
        <f t="shared" ref="D38:AP38" si="4">D34^2</f>
        <v>11449</v>
      </c>
      <c r="E38" s="23">
        <f t="shared" si="4"/>
        <v>11449</v>
      </c>
      <c r="F38" s="23">
        <f t="shared" si="4"/>
        <v>11449</v>
      </c>
      <c r="G38" s="23">
        <f t="shared" si="4"/>
        <v>10201</v>
      </c>
      <c r="H38" s="23">
        <f t="shared" si="4"/>
        <v>11881</v>
      </c>
      <c r="I38" s="23">
        <f t="shared" si="4"/>
        <v>11236</v>
      </c>
      <c r="J38" s="23">
        <f t="shared" si="4"/>
        <v>11025</v>
      </c>
      <c r="K38" s="23">
        <f t="shared" si="4"/>
        <v>13225</v>
      </c>
      <c r="L38" s="23">
        <f t="shared" si="4"/>
        <v>10609</v>
      </c>
      <c r="M38" s="23">
        <f t="shared" si="4"/>
        <v>11025</v>
      </c>
      <c r="N38" s="23">
        <f t="shared" si="4"/>
        <v>10404</v>
      </c>
      <c r="O38" s="23">
        <f t="shared" si="4"/>
        <v>10201</v>
      </c>
      <c r="P38" s="23">
        <f t="shared" si="4"/>
        <v>7921</v>
      </c>
      <c r="Q38" s="23">
        <f t="shared" si="4"/>
        <v>9604</v>
      </c>
      <c r="R38" s="23">
        <f t="shared" si="4"/>
        <v>13225</v>
      </c>
      <c r="S38" s="23">
        <f t="shared" si="4"/>
        <v>6400</v>
      </c>
      <c r="T38" s="23">
        <f t="shared" si="4"/>
        <v>9801</v>
      </c>
      <c r="U38" s="23">
        <f t="shared" si="4"/>
        <v>7744</v>
      </c>
      <c r="V38" s="23">
        <f t="shared" si="4"/>
        <v>11025</v>
      </c>
      <c r="W38" s="23">
        <f t="shared" si="4"/>
        <v>13456</v>
      </c>
      <c r="X38" s="23">
        <f t="shared" si="4"/>
        <v>10816</v>
      </c>
      <c r="Y38" s="23">
        <f t="shared" si="4"/>
        <v>13456</v>
      </c>
      <c r="Z38" s="23">
        <f t="shared" si="4"/>
        <v>10609</v>
      </c>
      <c r="AA38" s="23">
        <f t="shared" si="4"/>
        <v>12769</v>
      </c>
      <c r="AB38" s="23">
        <f t="shared" si="4"/>
        <v>10816</v>
      </c>
      <c r="AC38" s="23">
        <f t="shared" si="4"/>
        <v>11236</v>
      </c>
      <c r="AD38" s="23">
        <f t="shared" si="4"/>
        <v>9025</v>
      </c>
      <c r="AE38" s="23">
        <f t="shared" si="4"/>
        <v>11236</v>
      </c>
      <c r="AF38" s="23">
        <f t="shared" si="4"/>
        <v>10404</v>
      </c>
      <c r="AG38" s="23">
        <f t="shared" si="4"/>
        <v>10609</v>
      </c>
      <c r="AH38" s="23">
        <f t="shared" si="4"/>
        <v>11881</v>
      </c>
      <c r="AI38" s="23">
        <f t="shared" si="4"/>
        <v>12996</v>
      </c>
      <c r="AJ38" s="23">
        <f t="shared" si="4"/>
        <v>13456</v>
      </c>
      <c r="AK38" s="23">
        <f>AK34^2</f>
        <v>6889</v>
      </c>
      <c r="AL38" s="23">
        <f t="shared" si="4"/>
        <v>11449</v>
      </c>
      <c r="AM38" s="23">
        <f t="shared" si="4"/>
        <v>11236</v>
      </c>
      <c r="AN38" s="23">
        <f t="shared" si="4"/>
        <v>10201</v>
      </c>
      <c r="AO38" s="23">
        <f t="shared" si="4"/>
        <v>5776</v>
      </c>
      <c r="AP38" s="23">
        <f t="shared" si="4"/>
        <v>7056</v>
      </c>
      <c r="AQ38" s="23"/>
      <c r="AR38" s="23"/>
    </row>
    <row r="39" spans="1:44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</row>
    <row r="40" spans="1:44" x14ac:dyDescent="0.25">
      <c r="A40" s="23"/>
      <c r="B40" s="23"/>
      <c r="C40" s="23">
        <f>C3*$AQ3+C4*$AQ4+C5*$AQ5+C6*$AQ6+C7*$AQ7+C8*$AQ8+C9*$AQ9+C10*$AQ10+C11*$AQ11+C12*$AQ12+C13*$AQ13+C14*$AQ14+C15*$AQ15+C16*$AQ16+C17*$AQ17+C18*$AQ18+C19*$AQ19+C20*$AQ20+C21*$AQ21+C22*$AQ22+C23*$AQ23+C24*$AQ24+C25*$AQ25+C26*$AQ26+C27*$AQ27+C28*$AQ28+C29*$AQ29+C30*$AQ30+C31*$AQ31+C32*$AQ32</f>
        <v>13332</v>
      </c>
      <c r="D40" s="23">
        <f t="shared" ref="D40:AP40" si="5">D3*$AQ3+D4*$AQ4+D5*$AQ5+D6*$AQ6+D7*$AQ7+D8*$AQ8+D9*$AQ9+D10*$AQ10+D11*$AQ11+D12*$AQ12+D13*$AQ13+D14*$AQ14+D15*$AQ15+D16*$AQ16+D17*$AQ17+D18*$AQ18+D19*$AQ19+D20*$AQ20+D21*$AQ21+D22*$AQ22+D23*$AQ23+D24*$AQ24+D25*$AQ25+D26*$AQ26+D27*$AQ27+D28*$AQ28+D29*$AQ29+D30*$AQ30+D31*$AQ31+D32*$AQ32</f>
        <v>14779</v>
      </c>
      <c r="E40" s="23">
        <f t="shared" si="5"/>
        <v>14652</v>
      </c>
      <c r="F40" s="23">
        <f t="shared" si="5"/>
        <v>14731</v>
      </c>
      <c r="G40" s="23">
        <f t="shared" si="5"/>
        <v>13777</v>
      </c>
      <c r="H40" s="23">
        <f t="shared" si="5"/>
        <v>15005</v>
      </c>
      <c r="I40" s="23">
        <f t="shared" si="5"/>
        <v>14665</v>
      </c>
      <c r="J40" s="23">
        <f t="shared" si="5"/>
        <v>14499</v>
      </c>
      <c r="K40" s="23">
        <f t="shared" si="5"/>
        <v>15801</v>
      </c>
      <c r="L40" s="23">
        <f t="shared" si="5"/>
        <v>14283</v>
      </c>
      <c r="M40" s="23">
        <f t="shared" si="5"/>
        <v>14501</v>
      </c>
      <c r="N40" s="23">
        <f t="shared" si="5"/>
        <v>14127</v>
      </c>
      <c r="O40" s="23">
        <f t="shared" si="5"/>
        <v>13962</v>
      </c>
      <c r="P40" s="23">
        <f t="shared" si="5"/>
        <v>12356</v>
      </c>
      <c r="Q40" s="23">
        <f t="shared" si="5"/>
        <v>13629</v>
      </c>
      <c r="R40" s="23">
        <f t="shared" si="5"/>
        <v>15786</v>
      </c>
      <c r="S40" s="23">
        <f t="shared" si="5"/>
        <v>11237</v>
      </c>
      <c r="T40" s="23">
        <f t="shared" si="5"/>
        <v>13777</v>
      </c>
      <c r="U40" s="23">
        <f t="shared" si="5"/>
        <v>12237</v>
      </c>
      <c r="V40" s="23">
        <f t="shared" si="5"/>
        <v>14582</v>
      </c>
      <c r="W40" s="23">
        <f t="shared" si="5"/>
        <v>15955</v>
      </c>
      <c r="X40" s="23">
        <f t="shared" si="5"/>
        <v>14372</v>
      </c>
      <c r="Y40" s="23">
        <f t="shared" si="5"/>
        <v>15997</v>
      </c>
      <c r="Z40" s="23">
        <f t="shared" si="5"/>
        <v>14270</v>
      </c>
      <c r="AA40" s="23">
        <f t="shared" si="5"/>
        <v>15582</v>
      </c>
      <c r="AB40" s="23">
        <f t="shared" si="5"/>
        <v>14349</v>
      </c>
      <c r="AC40" s="23">
        <f t="shared" si="5"/>
        <v>14628</v>
      </c>
      <c r="AD40" s="23">
        <f t="shared" si="5"/>
        <v>13173</v>
      </c>
      <c r="AE40" s="23">
        <f t="shared" si="5"/>
        <v>14615</v>
      </c>
      <c r="AF40" s="23">
        <f t="shared" si="5"/>
        <v>14221</v>
      </c>
      <c r="AG40" s="23">
        <f t="shared" si="5"/>
        <v>14355</v>
      </c>
      <c r="AH40" s="23">
        <f t="shared" si="5"/>
        <v>15059</v>
      </c>
      <c r="AI40" s="23">
        <f t="shared" si="5"/>
        <v>15720</v>
      </c>
      <c r="AJ40" s="23">
        <f t="shared" si="5"/>
        <v>15975</v>
      </c>
      <c r="AK40" s="23">
        <f t="shared" si="5"/>
        <v>11538</v>
      </c>
      <c r="AL40" s="23">
        <f t="shared" si="5"/>
        <v>14855</v>
      </c>
      <c r="AM40" s="23">
        <f t="shared" si="5"/>
        <v>14737</v>
      </c>
      <c r="AN40" s="23">
        <f t="shared" si="5"/>
        <v>14043</v>
      </c>
      <c r="AO40" s="23">
        <f t="shared" si="5"/>
        <v>10705</v>
      </c>
      <c r="AP40" s="23">
        <f t="shared" si="5"/>
        <v>11675</v>
      </c>
      <c r="AQ40" s="23"/>
      <c r="AR40" s="23"/>
    </row>
    <row r="41" spans="1:44" x14ac:dyDescent="0.25">
      <c r="A41" s="23"/>
      <c r="B41" s="23"/>
      <c r="C41" s="23" t="s">
        <v>33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</row>
    <row r="42" spans="1:44" x14ac:dyDescent="0.25">
      <c r="A42" s="23"/>
      <c r="B42" s="23"/>
      <c r="C42" s="23">
        <f>30*C40-(C34)*($AQ34)</f>
        <v>6168</v>
      </c>
      <c r="D42" s="23">
        <f t="shared" ref="D42:AP42" si="6">30*D40-(D34)*($AQ34)</f>
        <v>4456</v>
      </c>
      <c r="E42" s="23">
        <f t="shared" si="6"/>
        <v>646</v>
      </c>
      <c r="F42" s="23">
        <f t="shared" si="6"/>
        <v>3016</v>
      </c>
      <c r="G42" s="23">
        <f t="shared" si="6"/>
        <v>-992</v>
      </c>
      <c r="H42" s="23">
        <f t="shared" si="6"/>
        <v>3032</v>
      </c>
      <c r="I42" s="23">
        <f t="shared" si="6"/>
        <v>5138</v>
      </c>
      <c r="J42" s="23">
        <f t="shared" si="6"/>
        <v>4260</v>
      </c>
      <c r="K42" s="23">
        <f t="shared" si="6"/>
        <v>2300</v>
      </c>
      <c r="L42" s="23">
        <f t="shared" si="6"/>
        <v>5984</v>
      </c>
      <c r="M42" s="23">
        <f t="shared" si="6"/>
        <v>4320</v>
      </c>
      <c r="N42" s="23">
        <f t="shared" si="6"/>
        <v>5406</v>
      </c>
      <c r="O42" s="23">
        <f t="shared" si="6"/>
        <v>4558</v>
      </c>
      <c r="P42" s="23">
        <f t="shared" si="6"/>
        <v>5602</v>
      </c>
      <c r="Q42" s="23">
        <f t="shared" si="6"/>
        <v>6874</v>
      </c>
      <c r="R42" s="23">
        <f t="shared" si="6"/>
        <v>1850</v>
      </c>
      <c r="S42" s="23">
        <f t="shared" si="6"/>
        <v>8950</v>
      </c>
      <c r="T42" s="23">
        <f t="shared" si="6"/>
        <v>7212</v>
      </c>
      <c r="U42" s="23">
        <f t="shared" si="6"/>
        <v>6134</v>
      </c>
      <c r="V42" s="23">
        <f t="shared" si="6"/>
        <v>6750</v>
      </c>
      <c r="W42" s="23">
        <f t="shared" si="6"/>
        <v>2818</v>
      </c>
      <c r="X42" s="23">
        <f t="shared" si="6"/>
        <v>4552</v>
      </c>
      <c r="Y42" s="23">
        <f t="shared" si="6"/>
        <v>4078</v>
      </c>
      <c r="Z42" s="23">
        <f t="shared" si="6"/>
        <v>5594</v>
      </c>
      <c r="AA42" s="23">
        <f t="shared" si="6"/>
        <v>3934</v>
      </c>
      <c r="AB42" s="23">
        <f t="shared" si="6"/>
        <v>3862</v>
      </c>
      <c r="AC42" s="23">
        <f t="shared" si="6"/>
        <v>4028</v>
      </c>
      <c r="AD42" s="23">
        <f t="shared" si="6"/>
        <v>5500</v>
      </c>
      <c r="AE42" s="23">
        <f t="shared" si="6"/>
        <v>3638</v>
      </c>
      <c r="AF42" s="23">
        <f t="shared" si="6"/>
        <v>8226</v>
      </c>
      <c r="AG42" s="23">
        <f t="shared" si="6"/>
        <v>8144</v>
      </c>
      <c r="AH42" s="23">
        <f t="shared" si="6"/>
        <v>4652</v>
      </c>
      <c r="AI42" s="23">
        <f t="shared" si="6"/>
        <v>3972</v>
      </c>
      <c r="AJ42" s="23">
        <f t="shared" si="6"/>
        <v>3418</v>
      </c>
      <c r="AK42" s="23">
        <f t="shared" si="6"/>
        <v>5674</v>
      </c>
      <c r="AL42" s="23">
        <f t="shared" si="6"/>
        <v>6736</v>
      </c>
      <c r="AM42" s="23">
        <f t="shared" si="6"/>
        <v>7298</v>
      </c>
      <c r="AN42" s="23">
        <f t="shared" si="6"/>
        <v>6988</v>
      </c>
      <c r="AO42" s="23">
        <f t="shared" si="6"/>
        <v>9398</v>
      </c>
      <c r="AP42" s="23">
        <f t="shared" si="6"/>
        <v>5682</v>
      </c>
      <c r="AQ42" s="23"/>
      <c r="AR42" s="23"/>
    </row>
    <row r="43" spans="1:44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</row>
    <row r="44" spans="1:44" x14ac:dyDescent="0.25">
      <c r="A44" s="23"/>
      <c r="B44" s="23"/>
      <c r="C44" s="23">
        <f>30*C36-(C34)^2</f>
        <v>924</v>
      </c>
      <c r="D44" s="23">
        <f t="shared" ref="D44:AP44" si="7">30*D36-D34^2</f>
        <v>461</v>
      </c>
      <c r="E44" s="23">
        <f t="shared" si="7"/>
        <v>221</v>
      </c>
      <c r="F44" s="23">
        <f t="shared" si="7"/>
        <v>281</v>
      </c>
      <c r="G44" s="23">
        <f t="shared" si="7"/>
        <v>449</v>
      </c>
      <c r="H44" s="23">
        <f t="shared" si="7"/>
        <v>389</v>
      </c>
      <c r="I44" s="23">
        <f t="shared" si="7"/>
        <v>404</v>
      </c>
      <c r="J44" s="23">
        <f t="shared" si="7"/>
        <v>465</v>
      </c>
      <c r="K44" s="23">
        <f t="shared" si="7"/>
        <v>125</v>
      </c>
      <c r="L44" s="23">
        <f t="shared" si="7"/>
        <v>461</v>
      </c>
      <c r="M44" s="23">
        <f t="shared" si="7"/>
        <v>345</v>
      </c>
      <c r="N44" s="23">
        <f t="shared" si="7"/>
        <v>516</v>
      </c>
      <c r="O44" s="23">
        <f t="shared" si="7"/>
        <v>629</v>
      </c>
      <c r="P44" s="23">
        <f t="shared" si="7"/>
        <v>989</v>
      </c>
      <c r="Q44" s="23">
        <f t="shared" si="7"/>
        <v>596</v>
      </c>
      <c r="R44" s="23">
        <f t="shared" si="7"/>
        <v>125</v>
      </c>
      <c r="S44" s="23">
        <f t="shared" si="7"/>
        <v>800</v>
      </c>
      <c r="T44" s="23">
        <f t="shared" si="7"/>
        <v>729</v>
      </c>
      <c r="U44" s="23">
        <f t="shared" si="7"/>
        <v>836</v>
      </c>
      <c r="V44" s="23">
        <f t="shared" si="7"/>
        <v>585</v>
      </c>
      <c r="W44" s="23">
        <f t="shared" si="7"/>
        <v>104</v>
      </c>
      <c r="X44" s="23">
        <f t="shared" si="7"/>
        <v>884</v>
      </c>
      <c r="Y44" s="23">
        <f t="shared" si="7"/>
        <v>164</v>
      </c>
      <c r="Z44" s="23">
        <f t="shared" si="7"/>
        <v>341</v>
      </c>
      <c r="AA44" s="23">
        <f t="shared" si="7"/>
        <v>221</v>
      </c>
      <c r="AB44" s="23">
        <f t="shared" si="7"/>
        <v>464</v>
      </c>
      <c r="AC44" s="23">
        <f t="shared" si="7"/>
        <v>584</v>
      </c>
      <c r="AD44" s="23">
        <f t="shared" si="7"/>
        <v>785</v>
      </c>
      <c r="AE44" s="23">
        <f t="shared" si="7"/>
        <v>344</v>
      </c>
      <c r="AF44" s="23">
        <f t="shared" si="7"/>
        <v>876</v>
      </c>
      <c r="AG44" s="23">
        <f t="shared" si="7"/>
        <v>881</v>
      </c>
      <c r="AH44" s="23">
        <f t="shared" si="7"/>
        <v>449</v>
      </c>
      <c r="AI44" s="23">
        <f t="shared" si="7"/>
        <v>264</v>
      </c>
      <c r="AJ44" s="23">
        <f t="shared" si="7"/>
        <v>164</v>
      </c>
      <c r="AK44" s="23">
        <f t="shared" si="7"/>
        <v>761</v>
      </c>
      <c r="AL44" s="23">
        <f t="shared" si="7"/>
        <v>461</v>
      </c>
      <c r="AM44" s="23">
        <f t="shared" si="7"/>
        <v>464</v>
      </c>
      <c r="AN44" s="23">
        <f t="shared" si="7"/>
        <v>569</v>
      </c>
      <c r="AO44" s="23">
        <f t="shared" si="7"/>
        <v>1064</v>
      </c>
      <c r="AP44" s="23">
        <f t="shared" si="7"/>
        <v>984</v>
      </c>
      <c r="AQ44" s="23"/>
      <c r="AR44" s="23"/>
    </row>
    <row r="45" spans="1:44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</row>
    <row r="46" spans="1:44" x14ac:dyDescent="0.25">
      <c r="A46" s="23"/>
      <c r="B46" s="23"/>
      <c r="C46" s="23">
        <f>(30*$AR34)-($AQ34^2)</f>
        <v>199856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1:44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</row>
    <row r="48" spans="1:44" x14ac:dyDescent="0.25">
      <c r="A48" s="23"/>
      <c r="B48" s="23"/>
      <c r="C48" s="23">
        <f>C42/SQRT(C44*$C46)</f>
        <v>0.45388913187552526</v>
      </c>
      <c r="D48" s="23">
        <f t="shared" ref="D48:AP48" si="8">D42/SQRT(D44*$C46)</f>
        <v>0.46423312284866508</v>
      </c>
      <c r="E48" s="23">
        <f t="shared" si="8"/>
        <v>9.7202578501040193E-2</v>
      </c>
      <c r="F48" s="23">
        <f t="shared" si="8"/>
        <v>0.4024570891389071</v>
      </c>
      <c r="G48" s="23">
        <f t="shared" si="8"/>
        <v>-0.10472006573186331</v>
      </c>
      <c r="H48" s="23">
        <f t="shared" si="8"/>
        <v>0.3438711973094592</v>
      </c>
      <c r="I48" s="23">
        <f t="shared" si="8"/>
        <v>0.57180088324889733</v>
      </c>
      <c r="J48" s="23">
        <f t="shared" si="8"/>
        <v>0.44190053479315461</v>
      </c>
      <c r="K48" s="23">
        <f t="shared" si="8"/>
        <v>0.46016568947768821</v>
      </c>
      <c r="L48" s="23">
        <f t="shared" si="8"/>
        <v>0.62342257790090028</v>
      </c>
      <c r="M48" s="23">
        <f t="shared" si="8"/>
        <v>0.52025421057094334</v>
      </c>
      <c r="N48" s="23">
        <f t="shared" si="8"/>
        <v>0.53234428377046628</v>
      </c>
      <c r="O48" s="23">
        <f t="shared" si="8"/>
        <v>0.40652794309835893</v>
      </c>
      <c r="P48" s="23">
        <f t="shared" si="8"/>
        <v>0.39846149785671497</v>
      </c>
      <c r="Q48" s="23">
        <f t="shared" si="8"/>
        <v>0.62983646716188335</v>
      </c>
      <c r="R48" s="23">
        <f t="shared" si="8"/>
        <v>0.37013327197118401</v>
      </c>
      <c r="S48" s="23">
        <f t="shared" si="8"/>
        <v>0.70781448556037463</v>
      </c>
      <c r="T48" s="23">
        <f t="shared" si="8"/>
        <v>0.597493738467331</v>
      </c>
      <c r="U48" s="23">
        <f t="shared" si="8"/>
        <v>0.47455006521961129</v>
      </c>
      <c r="V48" s="23">
        <f t="shared" si="8"/>
        <v>0.62426249571862058</v>
      </c>
      <c r="W48" s="23">
        <f t="shared" si="8"/>
        <v>0.61810993424608018</v>
      </c>
      <c r="X48" s="23">
        <f t="shared" si="8"/>
        <v>0.34246605057022828</v>
      </c>
      <c r="Y48" s="23">
        <f t="shared" si="8"/>
        <v>0.71230616292980331</v>
      </c>
      <c r="Z48" s="23">
        <f t="shared" si="8"/>
        <v>0.67762071974027505</v>
      </c>
      <c r="AA48" s="23">
        <f t="shared" si="8"/>
        <v>0.59194263749704668</v>
      </c>
      <c r="AB48" s="23">
        <f t="shared" si="8"/>
        <v>0.40104645671551753</v>
      </c>
      <c r="AC48" s="23">
        <f t="shared" si="8"/>
        <v>0.37284166850399736</v>
      </c>
      <c r="AD48" s="23">
        <f t="shared" si="8"/>
        <v>0.43910589304299763</v>
      </c>
      <c r="AE48" s="23">
        <f t="shared" si="8"/>
        <v>0.43875782802382557</v>
      </c>
      <c r="AF48" s="23">
        <f t="shared" si="8"/>
        <v>0.62169597632472295</v>
      </c>
      <c r="AG48" s="23">
        <f t="shared" si="8"/>
        <v>0.61374959037895283</v>
      </c>
      <c r="AH48" s="23">
        <f t="shared" si="8"/>
        <v>0.49108643728289125</v>
      </c>
      <c r="AI48" s="23">
        <f t="shared" si="8"/>
        <v>0.54682540197699792</v>
      </c>
      <c r="AJ48" s="23">
        <f t="shared" si="8"/>
        <v>0.59702365495195375</v>
      </c>
      <c r="AK48" s="23">
        <f t="shared" si="8"/>
        <v>0.46008535302133735</v>
      </c>
      <c r="AL48" s="23">
        <f t="shared" si="8"/>
        <v>0.7017671264606391</v>
      </c>
      <c r="AM48" s="23">
        <f t="shared" si="8"/>
        <v>0.75785526698856731</v>
      </c>
      <c r="AN48" s="23">
        <f t="shared" si="8"/>
        <v>0.65529698171128614</v>
      </c>
      <c r="AO48" s="23">
        <f t="shared" si="8"/>
        <v>0.6444749347300639</v>
      </c>
      <c r="AP48" s="23">
        <f t="shared" si="8"/>
        <v>0.40517728001654074</v>
      </c>
      <c r="AQ48" s="23"/>
      <c r="AR48" s="23"/>
    </row>
    <row r="49" spans="1:44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</row>
    <row r="50" spans="1:44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</row>
    <row r="51" spans="1:44" x14ac:dyDescent="0.25">
      <c r="A51" s="23"/>
      <c r="B51" s="23"/>
      <c r="C51" s="23">
        <v>0.36099999999999999</v>
      </c>
      <c r="D51" s="23">
        <v>0.36099999999999999</v>
      </c>
      <c r="E51" s="23">
        <v>0.36099999999999999</v>
      </c>
      <c r="F51" s="23">
        <v>0.36099999999999999</v>
      </c>
      <c r="G51" s="23">
        <v>0.36099999999999999</v>
      </c>
      <c r="H51" s="23">
        <v>0.36099999999999999</v>
      </c>
      <c r="I51" s="23">
        <v>0.36099999999999999</v>
      </c>
      <c r="J51" s="23">
        <v>0.36099999999999999</v>
      </c>
      <c r="K51" s="23">
        <v>0.36099999999999999</v>
      </c>
      <c r="L51" s="23">
        <v>0.36099999999999999</v>
      </c>
      <c r="M51" s="23">
        <v>0.36099999999999999</v>
      </c>
      <c r="N51" s="23">
        <v>0.36099999999999999</v>
      </c>
      <c r="O51" s="23">
        <v>0.36099999999999999</v>
      </c>
      <c r="P51" s="23">
        <v>0.36099999999999999</v>
      </c>
      <c r="Q51" s="23">
        <v>0.36099999999999999</v>
      </c>
      <c r="R51" s="23">
        <v>0.36099999999999999</v>
      </c>
      <c r="S51" s="23">
        <v>0.36099999999999999</v>
      </c>
      <c r="T51" s="23">
        <v>0.36099999999999999</v>
      </c>
      <c r="U51" s="23">
        <v>0.36099999999999999</v>
      </c>
      <c r="V51" s="23">
        <v>0.36099999999999999</v>
      </c>
      <c r="W51" s="23">
        <v>0.36099999999999999</v>
      </c>
      <c r="X51" s="23">
        <v>0.36099999999999999</v>
      </c>
      <c r="Y51" s="23">
        <v>0.36099999999999999</v>
      </c>
      <c r="Z51" s="23">
        <v>0.36099999999999999</v>
      </c>
      <c r="AA51" s="23">
        <v>0.36099999999999999</v>
      </c>
      <c r="AB51" s="23">
        <v>0.36099999999999999</v>
      </c>
      <c r="AC51" s="23">
        <v>0.36099999999999999</v>
      </c>
      <c r="AD51" s="23">
        <v>0.36099999999999999</v>
      </c>
      <c r="AE51" s="23">
        <v>0.36099999999999999</v>
      </c>
      <c r="AF51" s="23">
        <v>0.36099999999999999</v>
      </c>
      <c r="AG51" s="23">
        <v>0.36099999999999999</v>
      </c>
      <c r="AH51" s="24">
        <v>0.36099999999999999</v>
      </c>
      <c r="AI51" s="23">
        <v>0.36099999999999999</v>
      </c>
      <c r="AJ51" s="23">
        <v>0.36099999999999999</v>
      </c>
      <c r="AK51" s="23">
        <v>0.36099999999999999</v>
      </c>
      <c r="AL51" s="23">
        <v>0.36099999999999999</v>
      </c>
      <c r="AM51" s="23">
        <v>0.36099999999999999</v>
      </c>
      <c r="AN51" s="23">
        <v>0.36099999999999999</v>
      </c>
      <c r="AO51" s="23">
        <v>0.36099999999999999</v>
      </c>
      <c r="AP51" s="23">
        <v>0.36099999999999999</v>
      </c>
      <c r="AQ51" s="23"/>
      <c r="AR51" s="23"/>
    </row>
    <row r="52" spans="1:44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x14ac:dyDescent="0.25">
      <c r="A53" s="23"/>
      <c r="B53" s="23" t="s">
        <v>26</v>
      </c>
      <c r="C53" s="23" t="s">
        <v>36</v>
      </c>
      <c r="D53" s="23" t="s">
        <v>35</v>
      </c>
      <c r="E53" s="23" t="s">
        <v>34</v>
      </c>
      <c r="F53" s="23" t="s">
        <v>35</v>
      </c>
      <c r="G53" s="23" t="s">
        <v>34</v>
      </c>
      <c r="H53" s="23" t="s">
        <v>34</v>
      </c>
      <c r="I53" s="23" t="s">
        <v>35</v>
      </c>
      <c r="J53" s="23" t="s">
        <v>35</v>
      </c>
      <c r="K53" s="23" t="s">
        <v>36</v>
      </c>
      <c r="L53" s="23" t="s">
        <v>35</v>
      </c>
      <c r="M53" s="23" t="s">
        <v>35</v>
      </c>
      <c r="N53" s="23" t="s">
        <v>35</v>
      </c>
      <c r="O53" s="23" t="s">
        <v>35</v>
      </c>
      <c r="P53" s="23" t="s">
        <v>35</v>
      </c>
      <c r="Q53" s="23" t="s">
        <v>35</v>
      </c>
      <c r="R53" s="23" t="s">
        <v>35</v>
      </c>
      <c r="S53" s="23" t="s">
        <v>35</v>
      </c>
      <c r="T53" s="23" t="s">
        <v>35</v>
      </c>
      <c r="U53" s="23" t="s">
        <v>35</v>
      </c>
      <c r="V53" s="23" t="s">
        <v>35</v>
      </c>
      <c r="W53" s="23" t="s">
        <v>35</v>
      </c>
      <c r="X53" s="23" t="s">
        <v>35</v>
      </c>
      <c r="Y53" s="23" t="s">
        <v>35</v>
      </c>
      <c r="Z53" s="23" t="s">
        <v>35</v>
      </c>
      <c r="AA53" s="23" t="s">
        <v>35</v>
      </c>
      <c r="AB53" s="23" t="s">
        <v>35</v>
      </c>
      <c r="AC53" s="23" t="s">
        <v>35</v>
      </c>
      <c r="AD53" s="23" t="s">
        <v>35</v>
      </c>
      <c r="AE53" s="23" t="s">
        <v>35</v>
      </c>
      <c r="AF53" s="23" t="s">
        <v>35</v>
      </c>
      <c r="AG53" s="23" t="s">
        <v>35</v>
      </c>
      <c r="AH53" s="23" t="s">
        <v>35</v>
      </c>
      <c r="AI53" s="23" t="s">
        <v>36</v>
      </c>
      <c r="AJ53" s="23" t="s">
        <v>36</v>
      </c>
      <c r="AK53" s="23" t="s">
        <v>35</v>
      </c>
      <c r="AL53" s="23" t="s">
        <v>35</v>
      </c>
      <c r="AM53" s="23" t="s">
        <v>35</v>
      </c>
      <c r="AN53" s="23" t="s">
        <v>35</v>
      </c>
      <c r="AO53" s="23" t="s">
        <v>35</v>
      </c>
      <c r="AP53" s="23" t="s">
        <v>35</v>
      </c>
      <c r="AQ53" s="23"/>
      <c r="AR53" s="23"/>
    </row>
    <row r="55" spans="1:44" x14ac:dyDescent="0.25">
      <c r="O55" s="5"/>
    </row>
    <row r="56" spans="1:44" x14ac:dyDescent="0.25">
      <c r="B56" s="3"/>
      <c r="O56" s="5"/>
    </row>
    <row r="57" spans="1:44" x14ac:dyDescent="0.25">
      <c r="B57" s="3"/>
      <c r="O57" s="5"/>
    </row>
    <row r="58" spans="1:44" x14ac:dyDescent="0.25">
      <c r="B58" s="3"/>
      <c r="O58" s="5"/>
    </row>
    <row r="59" spans="1:44" x14ac:dyDescent="0.25">
      <c r="B59" s="3"/>
      <c r="O59" s="5"/>
    </row>
    <row r="60" spans="1:44" x14ac:dyDescent="0.25">
      <c r="B60" s="3"/>
      <c r="O60" s="5"/>
    </row>
    <row r="61" spans="1:44" x14ac:dyDescent="0.25">
      <c r="B61" s="3"/>
      <c r="O61" s="5"/>
    </row>
    <row r="62" spans="1:44" x14ac:dyDescent="0.25">
      <c r="B62" s="3"/>
      <c r="O62" s="5"/>
    </row>
    <row r="63" spans="1:44" x14ac:dyDescent="0.25">
      <c r="B63" s="3"/>
      <c r="O63" s="5"/>
    </row>
    <row r="64" spans="1:44" x14ac:dyDescent="0.25">
      <c r="B64" s="3"/>
      <c r="O64" s="5"/>
    </row>
    <row r="65" spans="2:15" x14ac:dyDescent="0.25">
      <c r="B65" s="3"/>
      <c r="O65" s="5"/>
    </row>
    <row r="66" spans="2:15" x14ac:dyDescent="0.25">
      <c r="B66" s="3"/>
      <c r="O66" s="5"/>
    </row>
    <row r="67" spans="2:15" x14ac:dyDescent="0.25">
      <c r="B67" s="3"/>
      <c r="O67" s="5"/>
    </row>
    <row r="68" spans="2:15" x14ac:dyDescent="0.25">
      <c r="B68" s="3"/>
      <c r="O68" s="5"/>
    </row>
    <row r="69" spans="2:15" x14ac:dyDescent="0.25">
      <c r="B69" s="3"/>
      <c r="O69" s="5"/>
    </row>
    <row r="70" spans="2:15" x14ac:dyDescent="0.25">
      <c r="B70" s="3"/>
      <c r="O70" s="5"/>
    </row>
    <row r="71" spans="2:15" x14ac:dyDescent="0.25">
      <c r="B71" s="3"/>
      <c r="O71" s="5"/>
    </row>
    <row r="72" spans="2:15" x14ac:dyDescent="0.25">
      <c r="B72" s="3"/>
      <c r="O72" s="5"/>
    </row>
    <row r="73" spans="2:15" x14ac:dyDescent="0.25">
      <c r="B73" s="3"/>
      <c r="O73" s="5"/>
    </row>
    <row r="74" spans="2:15" x14ac:dyDescent="0.25">
      <c r="B74" s="3"/>
      <c r="O74" s="5"/>
    </row>
    <row r="75" spans="2:15" x14ac:dyDescent="0.25">
      <c r="B75" s="3"/>
      <c r="O75" s="5"/>
    </row>
    <row r="76" spans="2:15" x14ac:dyDescent="0.25">
      <c r="B76" s="3"/>
      <c r="O76" s="5"/>
    </row>
    <row r="77" spans="2:15" x14ac:dyDescent="0.25">
      <c r="B77" s="3"/>
      <c r="O77" s="5"/>
    </row>
    <row r="78" spans="2:15" x14ac:dyDescent="0.25">
      <c r="B78" s="3"/>
      <c r="O78" s="5"/>
    </row>
    <row r="79" spans="2:15" x14ac:dyDescent="0.25">
      <c r="B79" s="3"/>
      <c r="O79" s="6"/>
    </row>
    <row r="80" spans="2:15" x14ac:dyDescent="0.25">
      <c r="B80" s="4"/>
      <c r="O80" s="6"/>
    </row>
    <row r="81" spans="2:19" x14ac:dyDescent="0.25">
      <c r="B81" s="4"/>
      <c r="O81" s="6"/>
    </row>
    <row r="82" spans="2:19" x14ac:dyDescent="0.25">
      <c r="B82" s="4"/>
      <c r="O82" s="6"/>
    </row>
    <row r="83" spans="2:19" x14ac:dyDescent="0.25">
      <c r="B83" s="4"/>
      <c r="O83" s="6"/>
    </row>
    <row r="84" spans="2:19" x14ac:dyDescent="0.25">
      <c r="B84" s="4"/>
      <c r="O84" s="6"/>
    </row>
    <row r="85" spans="2:19" x14ac:dyDescent="0.25">
      <c r="B85" s="4"/>
      <c r="O85" s="1"/>
      <c r="P85" s="1"/>
      <c r="Q85" s="1"/>
      <c r="R85" s="1"/>
      <c r="S85" s="1"/>
    </row>
    <row r="86" spans="2:19" x14ac:dyDescent="0.25">
      <c r="B86" s="1"/>
      <c r="C86" s="1"/>
      <c r="D86" s="1"/>
      <c r="E86" s="1"/>
      <c r="F86" s="1"/>
    </row>
    <row r="89" spans="2:19" x14ac:dyDescent="0.25">
      <c r="B89" s="3"/>
      <c r="O89" s="5"/>
    </row>
    <row r="90" spans="2:19" x14ac:dyDescent="0.25">
      <c r="B90" s="3"/>
      <c r="O90" s="5"/>
    </row>
    <row r="91" spans="2:19" x14ac:dyDescent="0.25">
      <c r="B91" s="3"/>
      <c r="O91" s="5"/>
    </row>
    <row r="92" spans="2:19" x14ac:dyDescent="0.25">
      <c r="B92" s="3"/>
      <c r="O92" s="5"/>
    </row>
    <row r="93" spans="2:19" x14ac:dyDescent="0.25">
      <c r="B93" s="3"/>
      <c r="O93" s="5"/>
    </row>
    <row r="94" spans="2:19" x14ac:dyDescent="0.25">
      <c r="B94" s="3"/>
      <c r="O94" s="5"/>
    </row>
    <row r="95" spans="2:19" x14ac:dyDescent="0.25">
      <c r="B95" s="3"/>
      <c r="O95" s="5"/>
    </row>
    <row r="96" spans="2:19" x14ac:dyDescent="0.25">
      <c r="B96" s="3"/>
      <c r="O96" s="5"/>
    </row>
    <row r="97" spans="2:15" x14ac:dyDescent="0.25">
      <c r="B97" s="3"/>
      <c r="O97" s="5"/>
    </row>
    <row r="98" spans="2:15" x14ac:dyDescent="0.25">
      <c r="B98" s="3"/>
      <c r="O98" s="5"/>
    </row>
    <row r="99" spans="2:15" x14ac:dyDescent="0.25">
      <c r="B99" s="3"/>
      <c r="O99" s="5"/>
    </row>
    <row r="100" spans="2:15" x14ac:dyDescent="0.25">
      <c r="B100" s="3"/>
      <c r="O100" s="5"/>
    </row>
    <row r="101" spans="2:15" x14ac:dyDescent="0.25">
      <c r="B101" s="3"/>
      <c r="O101" s="5"/>
    </row>
    <row r="102" spans="2:15" x14ac:dyDescent="0.25">
      <c r="B102" s="3"/>
      <c r="O102" s="5"/>
    </row>
    <row r="103" spans="2:15" x14ac:dyDescent="0.25">
      <c r="B103" s="3"/>
      <c r="O103" s="5"/>
    </row>
    <row r="104" spans="2:15" x14ac:dyDescent="0.25">
      <c r="B104" s="3"/>
      <c r="O104" s="5"/>
    </row>
    <row r="105" spans="2:15" x14ac:dyDescent="0.25">
      <c r="B105" s="3"/>
      <c r="O105" s="5"/>
    </row>
    <row r="106" spans="2:15" x14ac:dyDescent="0.25">
      <c r="B106" s="3"/>
      <c r="O106" s="5"/>
    </row>
    <row r="107" spans="2:15" x14ac:dyDescent="0.25">
      <c r="B107" s="3"/>
      <c r="O107" s="5"/>
    </row>
    <row r="108" spans="2:15" x14ac:dyDescent="0.25">
      <c r="B108" s="3"/>
      <c r="O108" s="5"/>
    </row>
    <row r="109" spans="2:15" x14ac:dyDescent="0.25">
      <c r="B109" s="3"/>
      <c r="O109" s="5"/>
    </row>
    <row r="110" spans="2:15" x14ac:dyDescent="0.25">
      <c r="B110" s="3"/>
      <c r="O110" s="5"/>
    </row>
    <row r="111" spans="2:15" x14ac:dyDescent="0.25">
      <c r="B111" s="3"/>
      <c r="O111" s="5"/>
    </row>
    <row r="112" spans="2:15" x14ac:dyDescent="0.25">
      <c r="B112" s="3"/>
      <c r="O112" s="5"/>
    </row>
    <row r="113" spans="2:19" x14ac:dyDescent="0.25">
      <c r="B113" s="4"/>
      <c r="O113" s="6"/>
    </row>
    <row r="114" spans="2:19" x14ac:dyDescent="0.25">
      <c r="B114" s="4"/>
      <c r="O114" s="6"/>
    </row>
    <row r="115" spans="2:19" x14ac:dyDescent="0.25">
      <c r="B115" s="4"/>
      <c r="O115" s="6"/>
    </row>
    <row r="116" spans="2:19" x14ac:dyDescent="0.25">
      <c r="B116" s="4"/>
      <c r="O116" s="6"/>
    </row>
    <row r="117" spans="2:19" x14ac:dyDescent="0.25">
      <c r="B117" s="4"/>
      <c r="O117" s="6"/>
    </row>
    <row r="118" spans="2:19" x14ac:dyDescent="0.25">
      <c r="B118" s="4"/>
      <c r="O118" s="6"/>
    </row>
    <row r="119" spans="2:19" x14ac:dyDescent="0.25">
      <c r="B119" s="1"/>
      <c r="C119" s="1"/>
      <c r="D119" s="1"/>
      <c r="E119" s="1"/>
      <c r="F119" s="1"/>
      <c r="O119" s="1"/>
      <c r="P119" s="1"/>
      <c r="Q119" s="1"/>
      <c r="R119" s="1"/>
      <c r="S119" s="1"/>
    </row>
    <row r="123" spans="2:19" x14ac:dyDescent="0.25">
      <c r="O123" s="5"/>
    </row>
    <row r="124" spans="2:19" x14ac:dyDescent="0.25">
      <c r="B124" s="3"/>
      <c r="O124" s="5"/>
    </row>
    <row r="125" spans="2:19" x14ac:dyDescent="0.25">
      <c r="B125" s="3"/>
      <c r="O125" s="5"/>
    </row>
    <row r="126" spans="2:19" x14ac:dyDescent="0.25">
      <c r="B126" s="3"/>
      <c r="O126" s="5"/>
    </row>
    <row r="127" spans="2:19" x14ac:dyDescent="0.25">
      <c r="B127" s="3"/>
      <c r="O127" s="5"/>
    </row>
    <row r="128" spans="2:19" x14ac:dyDescent="0.25">
      <c r="B128" s="3"/>
      <c r="O128" s="5"/>
    </row>
    <row r="129" spans="2:15" x14ac:dyDescent="0.25">
      <c r="B129" s="3"/>
      <c r="O129" s="5"/>
    </row>
    <row r="130" spans="2:15" x14ac:dyDescent="0.25">
      <c r="B130" s="3"/>
      <c r="O130" s="5"/>
    </row>
    <row r="131" spans="2:15" x14ac:dyDescent="0.25">
      <c r="B131" s="3"/>
      <c r="O131" s="5"/>
    </row>
    <row r="132" spans="2:15" x14ac:dyDescent="0.25">
      <c r="B132" s="3"/>
      <c r="O132" s="5"/>
    </row>
    <row r="133" spans="2:15" x14ac:dyDescent="0.25">
      <c r="B133" s="3"/>
      <c r="O133" s="5"/>
    </row>
    <row r="134" spans="2:15" x14ac:dyDescent="0.25">
      <c r="B134" s="3"/>
      <c r="O134" s="5"/>
    </row>
    <row r="135" spans="2:15" x14ac:dyDescent="0.25">
      <c r="B135" s="3"/>
      <c r="O135" s="5"/>
    </row>
    <row r="136" spans="2:15" x14ac:dyDescent="0.25">
      <c r="B136" s="3"/>
      <c r="O136" s="5"/>
    </row>
    <row r="137" spans="2:15" x14ac:dyDescent="0.25">
      <c r="B137" s="3"/>
      <c r="O137" s="5"/>
    </row>
    <row r="138" spans="2:15" x14ac:dyDescent="0.25">
      <c r="B138" s="3"/>
      <c r="O138" s="5"/>
    </row>
    <row r="139" spans="2:15" x14ac:dyDescent="0.25">
      <c r="B139" s="3"/>
      <c r="O139" s="5"/>
    </row>
    <row r="140" spans="2:15" x14ac:dyDescent="0.25">
      <c r="B140" s="3"/>
      <c r="O140" s="5"/>
    </row>
    <row r="141" spans="2:15" x14ac:dyDescent="0.25">
      <c r="B141" s="3"/>
      <c r="O141" s="5"/>
    </row>
    <row r="142" spans="2:15" x14ac:dyDescent="0.25">
      <c r="B142" s="3"/>
      <c r="O142" s="5"/>
    </row>
    <row r="143" spans="2:15" x14ac:dyDescent="0.25">
      <c r="B143" s="3"/>
      <c r="O143" s="5"/>
    </row>
    <row r="144" spans="2:15" x14ac:dyDescent="0.25">
      <c r="B144" s="3"/>
      <c r="O144" s="5"/>
    </row>
    <row r="145" spans="2:19" x14ac:dyDescent="0.25">
      <c r="B145" s="3"/>
      <c r="O145" s="5"/>
    </row>
    <row r="146" spans="2:19" x14ac:dyDescent="0.25">
      <c r="B146" s="3"/>
      <c r="O146" s="5"/>
    </row>
    <row r="147" spans="2:19" x14ac:dyDescent="0.25">
      <c r="B147" s="3"/>
      <c r="O147" s="6"/>
    </row>
    <row r="148" spans="2:19" x14ac:dyDescent="0.25">
      <c r="B148" s="4"/>
      <c r="O148" s="6"/>
    </row>
    <row r="149" spans="2:19" x14ac:dyDescent="0.25">
      <c r="B149" s="4"/>
      <c r="O149" s="6"/>
    </row>
    <row r="150" spans="2:19" x14ac:dyDescent="0.25">
      <c r="B150" s="4"/>
      <c r="O150" s="6"/>
    </row>
    <row r="151" spans="2:19" x14ac:dyDescent="0.25">
      <c r="B151" s="4"/>
      <c r="O151" s="6"/>
    </row>
    <row r="152" spans="2:19" x14ac:dyDescent="0.25">
      <c r="B152" s="4"/>
      <c r="O152" s="6"/>
    </row>
    <row r="153" spans="2:19" x14ac:dyDescent="0.25">
      <c r="B153" s="4"/>
      <c r="O153" s="1"/>
      <c r="P153" s="1"/>
      <c r="Q153" s="1"/>
      <c r="R153" s="1"/>
      <c r="S153" s="1"/>
    </row>
    <row r="154" spans="2:19" x14ac:dyDescent="0.25">
      <c r="B154" s="1"/>
      <c r="C154" s="1"/>
      <c r="D154" s="1"/>
      <c r="E154" s="1"/>
      <c r="F154" s="1"/>
    </row>
    <row r="158" spans="2:19" x14ac:dyDescent="0.25">
      <c r="B158" s="3"/>
      <c r="O158" s="5"/>
    </row>
    <row r="159" spans="2:19" x14ac:dyDescent="0.25">
      <c r="B159" s="3"/>
      <c r="O159" s="5"/>
    </row>
    <row r="160" spans="2:19" x14ac:dyDescent="0.25">
      <c r="B160" s="3"/>
      <c r="O160" s="5"/>
    </row>
    <row r="161" spans="2:15" x14ac:dyDescent="0.25">
      <c r="B161" s="3"/>
      <c r="O161" s="5"/>
    </row>
    <row r="162" spans="2:15" x14ac:dyDescent="0.25">
      <c r="B162" s="3"/>
      <c r="O162" s="5"/>
    </row>
    <row r="163" spans="2:15" x14ac:dyDescent="0.25">
      <c r="B163" s="3"/>
      <c r="O163" s="5"/>
    </row>
    <row r="164" spans="2:15" x14ac:dyDescent="0.25">
      <c r="B164" s="3"/>
      <c r="O164" s="5"/>
    </row>
    <row r="165" spans="2:15" x14ac:dyDescent="0.25">
      <c r="B165" s="3"/>
      <c r="O165" s="5"/>
    </row>
    <row r="166" spans="2:15" x14ac:dyDescent="0.25">
      <c r="B166" s="3"/>
      <c r="O166" s="5"/>
    </row>
    <row r="167" spans="2:15" x14ac:dyDescent="0.25">
      <c r="B167" s="3"/>
      <c r="O167" s="5"/>
    </row>
    <row r="168" spans="2:15" x14ac:dyDescent="0.25">
      <c r="B168" s="3"/>
      <c r="O168" s="5"/>
    </row>
    <row r="169" spans="2:15" x14ac:dyDescent="0.25">
      <c r="B169" s="3"/>
      <c r="O169" s="5"/>
    </row>
    <row r="170" spans="2:15" x14ac:dyDescent="0.25">
      <c r="B170" s="3"/>
      <c r="O170" s="5"/>
    </row>
    <row r="171" spans="2:15" x14ac:dyDescent="0.25">
      <c r="B171" s="3"/>
      <c r="O171" s="5"/>
    </row>
    <row r="172" spans="2:15" x14ac:dyDescent="0.25">
      <c r="B172" s="3"/>
      <c r="O172" s="5"/>
    </row>
    <row r="173" spans="2:15" x14ac:dyDescent="0.25">
      <c r="B173" s="3"/>
      <c r="O173" s="5"/>
    </row>
    <row r="174" spans="2:15" x14ac:dyDescent="0.25">
      <c r="B174" s="3"/>
      <c r="O174" s="5"/>
    </row>
    <row r="175" spans="2:15" x14ac:dyDescent="0.25">
      <c r="B175" s="3"/>
      <c r="O175" s="5"/>
    </row>
    <row r="176" spans="2:15" x14ac:dyDescent="0.25">
      <c r="B176" s="3"/>
      <c r="O176" s="5"/>
    </row>
    <row r="177" spans="2:19" x14ac:dyDescent="0.25">
      <c r="B177" s="3"/>
      <c r="O177" s="5"/>
    </row>
    <row r="178" spans="2:19" x14ac:dyDescent="0.25">
      <c r="B178" s="3"/>
      <c r="O178" s="5"/>
    </row>
    <row r="179" spans="2:19" x14ac:dyDescent="0.25">
      <c r="B179" s="3"/>
      <c r="O179" s="5"/>
    </row>
    <row r="180" spans="2:19" x14ac:dyDescent="0.25">
      <c r="B180" s="3"/>
      <c r="O180" s="5"/>
    </row>
    <row r="181" spans="2:19" x14ac:dyDescent="0.25">
      <c r="B181" s="3"/>
      <c r="O181" s="5"/>
    </row>
    <row r="182" spans="2:19" x14ac:dyDescent="0.25">
      <c r="B182" s="4"/>
      <c r="O182" s="6"/>
    </row>
    <row r="183" spans="2:19" x14ac:dyDescent="0.25">
      <c r="B183" s="4"/>
      <c r="O183" s="6"/>
    </row>
    <row r="184" spans="2:19" x14ac:dyDescent="0.25">
      <c r="B184" s="4"/>
      <c r="O184" s="6"/>
    </row>
    <row r="185" spans="2:19" x14ac:dyDescent="0.25">
      <c r="B185" s="4"/>
      <c r="O185" s="6"/>
    </row>
    <row r="186" spans="2:19" x14ac:dyDescent="0.25">
      <c r="B186" s="4"/>
      <c r="O186" s="6"/>
    </row>
    <row r="187" spans="2:19" x14ac:dyDescent="0.25">
      <c r="B187" s="4"/>
      <c r="O187" s="6"/>
    </row>
    <row r="188" spans="2:19" x14ac:dyDescent="0.25">
      <c r="B188" s="1"/>
      <c r="C188" s="1"/>
      <c r="D188" s="1"/>
      <c r="E188" s="1"/>
      <c r="F188" s="1"/>
      <c r="O188" s="1"/>
      <c r="P188" s="1"/>
      <c r="Q188" s="1"/>
      <c r="R188" s="1"/>
      <c r="S188" s="1"/>
    </row>
    <row r="192" spans="2:19" x14ac:dyDescent="0.25">
      <c r="B192" s="3"/>
      <c r="O192" s="5"/>
    </row>
    <row r="193" spans="2:15" x14ac:dyDescent="0.25">
      <c r="B193" s="3"/>
      <c r="O193" s="5"/>
    </row>
    <row r="194" spans="2:15" x14ac:dyDescent="0.25">
      <c r="B194" s="3"/>
      <c r="O194" s="5"/>
    </row>
    <row r="195" spans="2:15" x14ac:dyDescent="0.25">
      <c r="B195" s="3"/>
      <c r="O195" s="5"/>
    </row>
    <row r="196" spans="2:15" x14ac:dyDescent="0.25">
      <c r="B196" s="3"/>
      <c r="O196" s="5"/>
    </row>
    <row r="197" spans="2:15" x14ac:dyDescent="0.25">
      <c r="B197" s="3"/>
      <c r="O197" s="5"/>
    </row>
    <row r="198" spans="2:15" x14ac:dyDescent="0.25">
      <c r="B198" s="3"/>
      <c r="O198" s="5"/>
    </row>
    <row r="199" spans="2:15" x14ac:dyDescent="0.25">
      <c r="B199" s="3"/>
      <c r="O199" s="5"/>
    </row>
    <row r="200" spans="2:15" x14ac:dyDescent="0.25">
      <c r="B200" s="3"/>
      <c r="O200" s="5"/>
    </row>
    <row r="201" spans="2:15" x14ac:dyDescent="0.25">
      <c r="B201" s="3"/>
      <c r="O201" s="5"/>
    </row>
    <row r="202" spans="2:15" x14ac:dyDescent="0.25">
      <c r="B202" s="3"/>
      <c r="O202" s="5"/>
    </row>
    <row r="203" spans="2:15" x14ac:dyDescent="0.25">
      <c r="B203" s="3"/>
      <c r="O203" s="5"/>
    </row>
    <row r="204" spans="2:15" x14ac:dyDescent="0.25">
      <c r="B204" s="3"/>
      <c r="O204" s="5"/>
    </row>
    <row r="205" spans="2:15" x14ac:dyDescent="0.25">
      <c r="B205" s="3"/>
      <c r="O205" s="5"/>
    </row>
    <row r="206" spans="2:15" x14ac:dyDescent="0.25">
      <c r="B206" s="3"/>
      <c r="O206" s="5"/>
    </row>
    <row r="207" spans="2:15" x14ac:dyDescent="0.25">
      <c r="B207" s="3"/>
      <c r="O207" s="5"/>
    </row>
    <row r="208" spans="2:15" x14ac:dyDescent="0.25">
      <c r="B208" s="3"/>
      <c r="O208" s="5"/>
    </row>
    <row r="209" spans="2:19" x14ac:dyDescent="0.25">
      <c r="B209" s="3"/>
      <c r="O209" s="5"/>
    </row>
    <row r="210" spans="2:19" x14ac:dyDescent="0.25">
      <c r="B210" s="3"/>
      <c r="O210" s="5"/>
    </row>
    <row r="211" spans="2:19" x14ac:dyDescent="0.25">
      <c r="B211" s="3"/>
      <c r="O211" s="5"/>
    </row>
    <row r="212" spans="2:19" x14ac:dyDescent="0.25">
      <c r="B212" s="3"/>
      <c r="O212" s="5"/>
    </row>
    <row r="213" spans="2:19" x14ac:dyDescent="0.25">
      <c r="B213" s="3"/>
      <c r="O213" s="5"/>
    </row>
    <row r="214" spans="2:19" x14ac:dyDescent="0.25">
      <c r="B214" s="3"/>
      <c r="O214" s="5"/>
    </row>
    <row r="215" spans="2:19" x14ac:dyDescent="0.25">
      <c r="B215" s="3"/>
      <c r="O215" s="5"/>
    </row>
    <row r="216" spans="2:19" x14ac:dyDescent="0.25">
      <c r="B216" s="4"/>
      <c r="O216" s="6"/>
    </row>
    <row r="217" spans="2:19" x14ac:dyDescent="0.25">
      <c r="B217" s="4"/>
      <c r="O217" s="6"/>
    </row>
    <row r="218" spans="2:19" x14ac:dyDescent="0.25">
      <c r="B218" s="4"/>
      <c r="O218" s="6"/>
    </row>
    <row r="219" spans="2:19" x14ac:dyDescent="0.25">
      <c r="B219" s="4"/>
      <c r="O219" s="6"/>
    </row>
    <row r="220" spans="2:19" x14ac:dyDescent="0.25">
      <c r="B220" s="4"/>
      <c r="O220" s="6"/>
    </row>
    <row r="221" spans="2:19" x14ac:dyDescent="0.25">
      <c r="B221" s="4"/>
      <c r="O221" s="6"/>
    </row>
    <row r="222" spans="2:19" x14ac:dyDescent="0.25">
      <c r="B222" s="1"/>
      <c r="C222" s="1"/>
      <c r="D222" s="1"/>
      <c r="E222" s="1"/>
      <c r="F222" s="1"/>
      <c r="O222" s="1"/>
      <c r="P222" s="1"/>
      <c r="Q222" s="1"/>
      <c r="R222" s="1"/>
      <c r="S222" s="1"/>
    </row>
    <row r="226" spans="2:15" x14ac:dyDescent="0.25">
      <c r="B226" s="5"/>
      <c r="O226" s="14"/>
    </row>
    <row r="227" spans="2:15" x14ac:dyDescent="0.25">
      <c r="B227" s="5"/>
      <c r="O227" s="14"/>
    </row>
    <row r="228" spans="2:15" x14ac:dyDescent="0.25">
      <c r="B228" s="5"/>
      <c r="O228" s="14"/>
    </row>
    <row r="229" spans="2:15" x14ac:dyDescent="0.25">
      <c r="B229" s="5"/>
      <c r="O229" s="14"/>
    </row>
    <row r="230" spans="2:15" x14ac:dyDescent="0.25">
      <c r="B230" s="5"/>
      <c r="O230" s="14"/>
    </row>
    <row r="231" spans="2:15" x14ac:dyDescent="0.25">
      <c r="B231" s="5"/>
      <c r="O231" s="14"/>
    </row>
    <row r="232" spans="2:15" x14ac:dyDescent="0.25">
      <c r="B232" s="5"/>
      <c r="O232" s="14"/>
    </row>
    <row r="233" spans="2:15" x14ac:dyDescent="0.25">
      <c r="B233" s="5"/>
      <c r="O233" s="14"/>
    </row>
    <row r="234" spans="2:15" x14ac:dyDescent="0.25">
      <c r="B234" s="5"/>
      <c r="O234" s="14"/>
    </row>
    <row r="235" spans="2:15" x14ac:dyDescent="0.25">
      <c r="B235" s="5"/>
      <c r="O235" s="14"/>
    </row>
    <row r="236" spans="2:15" x14ac:dyDescent="0.25">
      <c r="B236" s="5"/>
      <c r="O236" s="14"/>
    </row>
    <row r="237" spans="2:15" x14ac:dyDescent="0.25">
      <c r="B237" s="5"/>
      <c r="O237" s="14"/>
    </row>
    <row r="238" spans="2:15" x14ac:dyDescent="0.25">
      <c r="B238" s="5"/>
      <c r="O238" s="14"/>
    </row>
    <row r="239" spans="2:15" x14ac:dyDescent="0.25">
      <c r="B239" s="5"/>
      <c r="O239" s="14"/>
    </row>
    <row r="240" spans="2:15" x14ac:dyDescent="0.25">
      <c r="B240" s="5"/>
      <c r="O240" s="14"/>
    </row>
    <row r="241" spans="2:19" x14ac:dyDescent="0.25">
      <c r="B241" s="5"/>
      <c r="O241" s="14"/>
    </row>
    <row r="242" spans="2:19" x14ac:dyDescent="0.25">
      <c r="B242" s="5"/>
      <c r="O242" s="14"/>
    </row>
    <row r="243" spans="2:19" x14ac:dyDescent="0.25">
      <c r="B243" s="5"/>
      <c r="O243" s="14"/>
    </row>
    <row r="244" spans="2:19" x14ac:dyDescent="0.25">
      <c r="B244" s="5"/>
      <c r="O244" s="14"/>
    </row>
    <row r="245" spans="2:19" x14ac:dyDescent="0.25">
      <c r="B245" s="5"/>
      <c r="O245" s="14"/>
    </row>
    <row r="246" spans="2:19" x14ac:dyDescent="0.25">
      <c r="B246" s="5"/>
      <c r="O246" s="14"/>
    </row>
    <row r="247" spans="2:19" x14ac:dyDescent="0.25">
      <c r="B247" s="5"/>
      <c r="O247" s="14"/>
    </row>
    <row r="248" spans="2:19" x14ac:dyDescent="0.25">
      <c r="B248" s="5"/>
      <c r="O248" s="14"/>
    </row>
    <row r="249" spans="2:19" x14ac:dyDescent="0.25">
      <c r="B249" s="5"/>
      <c r="O249" s="14"/>
    </row>
    <row r="250" spans="2:19" x14ac:dyDescent="0.25">
      <c r="B250" s="6"/>
      <c r="O250" s="15"/>
    </row>
    <row r="251" spans="2:19" x14ac:dyDescent="0.25">
      <c r="B251" s="6"/>
      <c r="O251" s="15"/>
    </row>
    <row r="252" spans="2:19" x14ac:dyDescent="0.25">
      <c r="B252" s="6"/>
      <c r="O252" s="15"/>
    </row>
    <row r="253" spans="2:19" x14ac:dyDescent="0.25">
      <c r="B253" s="6"/>
      <c r="O253" s="15"/>
    </row>
    <row r="254" spans="2:19" x14ac:dyDescent="0.25">
      <c r="B254" s="6"/>
      <c r="O254" s="15"/>
    </row>
    <row r="255" spans="2:19" x14ac:dyDescent="0.25">
      <c r="B255" s="6"/>
      <c r="O255" s="15"/>
    </row>
    <row r="256" spans="2:19" x14ac:dyDescent="0.25">
      <c r="B256" s="1"/>
      <c r="C256" s="1"/>
      <c r="D256" s="1"/>
      <c r="E256" s="1"/>
      <c r="F256" s="1"/>
      <c r="O256" s="1"/>
      <c r="P256" s="1"/>
      <c r="Q256" s="1"/>
      <c r="R256" s="1"/>
      <c r="S256" s="1"/>
    </row>
    <row r="260" spans="2:15" x14ac:dyDescent="0.25">
      <c r="B260" s="5"/>
      <c r="O260" s="14"/>
    </row>
    <row r="261" spans="2:15" x14ac:dyDescent="0.25">
      <c r="B261" s="5"/>
      <c r="O261" s="14"/>
    </row>
    <row r="262" spans="2:15" x14ac:dyDescent="0.25">
      <c r="B262" s="5"/>
      <c r="O262" s="14"/>
    </row>
    <row r="263" spans="2:15" x14ac:dyDescent="0.25">
      <c r="B263" s="5"/>
      <c r="O263" s="14"/>
    </row>
    <row r="264" spans="2:15" x14ac:dyDescent="0.25">
      <c r="B264" s="5"/>
      <c r="O264" s="14"/>
    </row>
    <row r="265" spans="2:15" x14ac:dyDescent="0.25">
      <c r="B265" s="5"/>
      <c r="O265" s="14"/>
    </row>
    <row r="266" spans="2:15" x14ac:dyDescent="0.25">
      <c r="B266" s="5"/>
      <c r="O266" s="14"/>
    </row>
    <row r="267" spans="2:15" x14ac:dyDescent="0.25">
      <c r="B267" s="5"/>
      <c r="O267" s="14"/>
    </row>
    <row r="268" spans="2:15" x14ac:dyDescent="0.25">
      <c r="B268" s="5"/>
      <c r="O268" s="14"/>
    </row>
    <row r="269" spans="2:15" x14ac:dyDescent="0.25">
      <c r="B269" s="5"/>
      <c r="O269" s="14"/>
    </row>
    <row r="270" spans="2:15" x14ac:dyDescent="0.25">
      <c r="B270" s="5"/>
      <c r="O270" s="14"/>
    </row>
    <row r="271" spans="2:15" x14ac:dyDescent="0.25">
      <c r="B271" s="5"/>
      <c r="O271" s="14"/>
    </row>
    <row r="272" spans="2:15" x14ac:dyDescent="0.25">
      <c r="B272" s="5"/>
      <c r="O272" s="14"/>
    </row>
    <row r="273" spans="2:15" x14ac:dyDescent="0.25">
      <c r="B273" s="5"/>
      <c r="O273" s="14"/>
    </row>
    <row r="274" spans="2:15" x14ac:dyDescent="0.25">
      <c r="B274" s="5"/>
      <c r="O274" s="14"/>
    </row>
    <row r="275" spans="2:15" x14ac:dyDescent="0.25">
      <c r="B275" s="5"/>
      <c r="O275" s="14"/>
    </row>
    <row r="276" spans="2:15" x14ac:dyDescent="0.25">
      <c r="B276" s="5"/>
      <c r="O276" s="14"/>
    </row>
    <row r="277" spans="2:15" x14ac:dyDescent="0.25">
      <c r="B277" s="5"/>
      <c r="O277" s="14"/>
    </row>
    <row r="278" spans="2:15" x14ac:dyDescent="0.25">
      <c r="B278" s="5"/>
      <c r="O278" s="14"/>
    </row>
    <row r="279" spans="2:15" x14ac:dyDescent="0.25">
      <c r="B279" s="5"/>
      <c r="O279" s="14"/>
    </row>
    <row r="280" spans="2:15" x14ac:dyDescent="0.25">
      <c r="B280" s="5"/>
      <c r="O280" s="14"/>
    </row>
    <row r="281" spans="2:15" x14ac:dyDescent="0.25">
      <c r="B281" s="5"/>
      <c r="O281" s="14"/>
    </row>
    <row r="282" spans="2:15" x14ac:dyDescent="0.25">
      <c r="B282" s="5"/>
      <c r="O282" s="14"/>
    </row>
    <row r="283" spans="2:15" x14ac:dyDescent="0.25">
      <c r="B283" s="5"/>
      <c r="O283" s="14"/>
    </row>
    <row r="284" spans="2:15" x14ac:dyDescent="0.25">
      <c r="B284" s="6"/>
      <c r="O284" s="15"/>
    </row>
    <row r="285" spans="2:15" x14ac:dyDescent="0.25">
      <c r="B285" s="6"/>
      <c r="O285" s="15"/>
    </row>
    <row r="286" spans="2:15" x14ac:dyDescent="0.25">
      <c r="B286" s="6"/>
      <c r="O286" s="15"/>
    </row>
    <row r="287" spans="2:15" x14ac:dyDescent="0.25">
      <c r="B287" s="6"/>
      <c r="O287" s="15"/>
    </row>
    <row r="288" spans="2:15" x14ac:dyDescent="0.25">
      <c r="B288" s="6"/>
      <c r="O288" s="15"/>
    </row>
    <row r="289" spans="2:19" x14ac:dyDescent="0.25">
      <c r="B289" s="6"/>
      <c r="O289" s="15"/>
    </row>
    <row r="290" spans="2:19" x14ac:dyDescent="0.25">
      <c r="B290" s="1"/>
      <c r="C290" s="1"/>
      <c r="D290" s="1"/>
      <c r="E290" s="1"/>
      <c r="F290" s="1"/>
      <c r="O290" s="1"/>
      <c r="P290" s="1"/>
      <c r="Q290" s="1"/>
      <c r="R290" s="1"/>
      <c r="S290" s="1"/>
    </row>
    <row r="293" spans="2:19" x14ac:dyDescent="0.25">
      <c r="B293" s="5"/>
      <c r="O293" s="14"/>
    </row>
    <row r="294" spans="2:19" x14ac:dyDescent="0.25">
      <c r="B294" s="5"/>
      <c r="O294" s="14"/>
    </row>
    <row r="295" spans="2:19" x14ac:dyDescent="0.25">
      <c r="B295" s="5"/>
      <c r="O295" s="14"/>
    </row>
    <row r="296" spans="2:19" x14ac:dyDescent="0.25">
      <c r="B296" s="5"/>
      <c r="O296" s="14"/>
    </row>
    <row r="297" spans="2:19" x14ac:dyDescent="0.25">
      <c r="B297" s="5"/>
      <c r="O297" s="14"/>
    </row>
    <row r="298" spans="2:19" x14ac:dyDescent="0.25">
      <c r="B298" s="5"/>
      <c r="O298" s="14"/>
    </row>
    <row r="299" spans="2:19" x14ac:dyDescent="0.25">
      <c r="B299" s="5"/>
      <c r="O299" s="14"/>
    </row>
    <row r="300" spans="2:19" x14ac:dyDescent="0.25">
      <c r="B300" s="5"/>
      <c r="O300" s="14"/>
    </row>
    <row r="301" spans="2:19" x14ac:dyDescent="0.25">
      <c r="B301" s="5"/>
      <c r="O301" s="14"/>
    </row>
    <row r="302" spans="2:19" x14ac:dyDescent="0.25">
      <c r="B302" s="5"/>
      <c r="O302" s="14"/>
    </row>
    <row r="303" spans="2:19" x14ac:dyDescent="0.25">
      <c r="B303" s="5"/>
      <c r="O303" s="14"/>
    </row>
    <row r="304" spans="2:19" x14ac:dyDescent="0.25">
      <c r="B304" s="5"/>
      <c r="O304" s="14"/>
    </row>
    <row r="305" spans="2:15" x14ac:dyDescent="0.25">
      <c r="B305" s="5"/>
      <c r="O305" s="14"/>
    </row>
    <row r="306" spans="2:15" x14ac:dyDescent="0.25">
      <c r="B306" s="5"/>
      <c r="O306" s="14"/>
    </row>
    <row r="307" spans="2:15" x14ac:dyDescent="0.25">
      <c r="B307" s="5"/>
      <c r="O307" s="14"/>
    </row>
    <row r="308" spans="2:15" x14ac:dyDescent="0.25">
      <c r="B308" s="5"/>
      <c r="O308" s="14"/>
    </row>
    <row r="309" spans="2:15" x14ac:dyDescent="0.25">
      <c r="B309" s="5"/>
      <c r="O309" s="14"/>
    </row>
    <row r="310" spans="2:15" x14ac:dyDescent="0.25">
      <c r="B310" s="5"/>
      <c r="O310" s="14"/>
    </row>
    <row r="311" spans="2:15" x14ac:dyDescent="0.25">
      <c r="B311" s="5"/>
      <c r="O311" s="14"/>
    </row>
    <row r="312" spans="2:15" x14ac:dyDescent="0.25">
      <c r="B312" s="5"/>
      <c r="O312" s="14"/>
    </row>
    <row r="313" spans="2:15" x14ac:dyDescent="0.25">
      <c r="B313" s="5"/>
      <c r="O313" s="14"/>
    </row>
    <row r="314" spans="2:15" x14ac:dyDescent="0.25">
      <c r="B314" s="5"/>
      <c r="O314" s="14"/>
    </row>
    <row r="315" spans="2:15" x14ac:dyDescent="0.25">
      <c r="B315" s="5"/>
      <c r="O315" s="14"/>
    </row>
    <row r="316" spans="2:15" x14ac:dyDescent="0.25">
      <c r="B316" s="5"/>
      <c r="O316" s="14"/>
    </row>
    <row r="317" spans="2:15" x14ac:dyDescent="0.25">
      <c r="B317" s="6"/>
      <c r="O317" s="15"/>
    </row>
    <row r="318" spans="2:15" x14ac:dyDescent="0.25">
      <c r="B318" s="6"/>
      <c r="O318" s="15"/>
    </row>
    <row r="319" spans="2:15" x14ac:dyDescent="0.25">
      <c r="B319" s="6"/>
      <c r="O319" s="15"/>
    </row>
    <row r="320" spans="2:15" x14ac:dyDescent="0.25">
      <c r="B320" s="6"/>
      <c r="O320" s="15"/>
    </row>
    <row r="321" spans="2:19" x14ac:dyDescent="0.25">
      <c r="B321" s="6"/>
      <c r="O321" s="15"/>
    </row>
    <row r="322" spans="2:19" x14ac:dyDescent="0.25">
      <c r="B322" s="6"/>
      <c r="O322" s="15"/>
    </row>
    <row r="323" spans="2:19" x14ac:dyDescent="0.25">
      <c r="B323" s="1"/>
      <c r="C323" s="1"/>
      <c r="D323" s="1"/>
      <c r="E323" s="1"/>
      <c r="F323" s="1"/>
      <c r="O323" s="1"/>
      <c r="P323" s="1"/>
      <c r="Q323" s="1"/>
      <c r="R323" s="1"/>
      <c r="S323" s="1"/>
    </row>
    <row r="326" spans="2:19" x14ac:dyDescent="0.25">
      <c r="O326" s="14"/>
    </row>
    <row r="327" spans="2:19" x14ac:dyDescent="0.25">
      <c r="B327" s="5"/>
      <c r="O327" s="14"/>
    </row>
    <row r="328" spans="2:19" x14ac:dyDescent="0.25">
      <c r="B328" s="5"/>
      <c r="O328" s="14"/>
    </row>
    <row r="329" spans="2:19" x14ac:dyDescent="0.25">
      <c r="B329" s="5"/>
      <c r="O329" s="14"/>
    </row>
    <row r="330" spans="2:19" x14ac:dyDescent="0.25">
      <c r="B330" s="5"/>
      <c r="O330" s="14"/>
    </row>
    <row r="331" spans="2:19" x14ac:dyDescent="0.25">
      <c r="B331" s="5"/>
      <c r="O331" s="14"/>
    </row>
    <row r="332" spans="2:19" x14ac:dyDescent="0.25">
      <c r="B332" s="5"/>
      <c r="O332" s="14"/>
    </row>
    <row r="333" spans="2:19" x14ac:dyDescent="0.25">
      <c r="B333" s="5"/>
      <c r="O333" s="14"/>
    </row>
    <row r="334" spans="2:19" x14ac:dyDescent="0.25">
      <c r="B334" s="5"/>
      <c r="O334" s="14"/>
    </row>
    <row r="335" spans="2:19" x14ac:dyDescent="0.25">
      <c r="B335" s="5"/>
      <c r="O335" s="14"/>
    </row>
    <row r="336" spans="2:19" x14ac:dyDescent="0.25">
      <c r="B336" s="5"/>
      <c r="O336" s="14"/>
    </row>
    <row r="337" spans="2:15" x14ac:dyDescent="0.25">
      <c r="B337" s="5"/>
      <c r="O337" s="14"/>
    </row>
    <row r="338" spans="2:15" x14ac:dyDescent="0.25">
      <c r="B338" s="5"/>
      <c r="O338" s="14"/>
    </row>
    <row r="339" spans="2:15" x14ac:dyDescent="0.25">
      <c r="B339" s="5"/>
      <c r="O339" s="14"/>
    </row>
    <row r="340" spans="2:15" x14ac:dyDescent="0.25">
      <c r="B340" s="5"/>
      <c r="O340" s="14"/>
    </row>
    <row r="341" spans="2:15" x14ac:dyDescent="0.25">
      <c r="B341" s="5"/>
      <c r="O341" s="14"/>
    </row>
    <row r="342" spans="2:15" x14ac:dyDescent="0.25">
      <c r="B342" s="5"/>
      <c r="O342" s="14"/>
    </row>
    <row r="343" spans="2:15" x14ac:dyDescent="0.25">
      <c r="B343" s="5"/>
      <c r="O343" s="14"/>
    </row>
    <row r="344" spans="2:15" x14ac:dyDescent="0.25">
      <c r="B344" s="5"/>
      <c r="O344" s="14"/>
    </row>
    <row r="345" spans="2:15" x14ac:dyDescent="0.25">
      <c r="B345" s="5"/>
      <c r="O345" s="14"/>
    </row>
    <row r="346" spans="2:15" x14ac:dyDescent="0.25">
      <c r="B346" s="5"/>
      <c r="O346" s="14"/>
    </row>
    <row r="347" spans="2:15" x14ac:dyDescent="0.25">
      <c r="B347" s="5"/>
      <c r="O347" s="14"/>
    </row>
    <row r="348" spans="2:15" x14ac:dyDescent="0.25">
      <c r="B348" s="5"/>
      <c r="O348" s="14"/>
    </row>
    <row r="349" spans="2:15" x14ac:dyDescent="0.25">
      <c r="B349" s="5"/>
      <c r="O349" s="14"/>
    </row>
    <row r="350" spans="2:15" x14ac:dyDescent="0.25">
      <c r="B350" s="5"/>
      <c r="O350" s="15"/>
    </row>
    <row r="351" spans="2:15" x14ac:dyDescent="0.25">
      <c r="B351" s="6"/>
      <c r="O351" s="15"/>
    </row>
    <row r="352" spans="2:15" x14ac:dyDescent="0.25">
      <c r="B352" s="6"/>
      <c r="O352" s="15"/>
    </row>
    <row r="353" spans="2:19" x14ac:dyDescent="0.25">
      <c r="B353" s="6"/>
      <c r="O353" s="15"/>
    </row>
    <row r="354" spans="2:19" x14ac:dyDescent="0.25">
      <c r="B354" s="6"/>
      <c r="O354" s="15"/>
    </row>
    <row r="355" spans="2:19" x14ac:dyDescent="0.25">
      <c r="B355" s="6"/>
      <c r="O355" s="15"/>
    </row>
    <row r="356" spans="2:19" x14ac:dyDescent="0.25">
      <c r="B356" s="6"/>
      <c r="O356" s="1"/>
      <c r="P356" s="1"/>
      <c r="Q356" s="1"/>
      <c r="R356" s="1"/>
      <c r="S356" s="1"/>
    </row>
    <row r="357" spans="2:19" x14ac:dyDescent="0.25">
      <c r="B357" s="1"/>
      <c r="C357" s="1"/>
      <c r="D357" s="1"/>
      <c r="E357" s="1"/>
      <c r="F357" s="1"/>
    </row>
    <row r="361" spans="2:19" x14ac:dyDescent="0.25">
      <c r="B361" s="5"/>
      <c r="O361" s="14"/>
    </row>
    <row r="362" spans="2:19" x14ac:dyDescent="0.25">
      <c r="B362" s="5"/>
      <c r="O362" s="14"/>
    </row>
    <row r="363" spans="2:19" x14ac:dyDescent="0.25">
      <c r="B363" s="5"/>
      <c r="O363" s="14"/>
    </row>
    <row r="364" spans="2:19" x14ac:dyDescent="0.25">
      <c r="B364" s="5"/>
      <c r="O364" s="14"/>
    </row>
    <row r="365" spans="2:19" x14ac:dyDescent="0.25">
      <c r="B365" s="5"/>
      <c r="O365" s="14"/>
    </row>
    <row r="366" spans="2:19" x14ac:dyDescent="0.25">
      <c r="B366" s="5"/>
      <c r="O366" s="14"/>
    </row>
    <row r="367" spans="2:19" x14ac:dyDescent="0.25">
      <c r="B367" s="5"/>
      <c r="O367" s="14"/>
    </row>
    <row r="368" spans="2:19" x14ac:dyDescent="0.25">
      <c r="B368" s="5"/>
      <c r="O368" s="14"/>
    </row>
    <row r="369" spans="2:15" x14ac:dyDescent="0.25">
      <c r="B369" s="5"/>
      <c r="O369" s="14"/>
    </row>
    <row r="370" spans="2:15" x14ac:dyDescent="0.25">
      <c r="B370" s="5"/>
      <c r="O370" s="14"/>
    </row>
    <row r="371" spans="2:15" x14ac:dyDescent="0.25">
      <c r="B371" s="5"/>
      <c r="O371" s="14"/>
    </row>
    <row r="372" spans="2:15" x14ac:dyDescent="0.25">
      <c r="B372" s="5"/>
      <c r="O372" s="14"/>
    </row>
    <row r="373" spans="2:15" x14ac:dyDescent="0.25">
      <c r="B373" s="5"/>
      <c r="O373" s="14"/>
    </row>
    <row r="374" spans="2:15" x14ac:dyDescent="0.25">
      <c r="B374" s="5"/>
      <c r="O374" s="14"/>
    </row>
    <row r="375" spans="2:15" x14ac:dyDescent="0.25">
      <c r="B375" s="5"/>
      <c r="O375" s="14"/>
    </row>
    <row r="376" spans="2:15" x14ac:dyDescent="0.25">
      <c r="B376" s="5"/>
      <c r="O376" s="14"/>
    </row>
    <row r="377" spans="2:15" x14ac:dyDescent="0.25">
      <c r="B377" s="5"/>
      <c r="O377" s="14"/>
    </row>
    <row r="378" spans="2:15" x14ac:dyDescent="0.25">
      <c r="B378" s="5"/>
      <c r="O378" s="14"/>
    </row>
    <row r="379" spans="2:15" x14ac:dyDescent="0.25">
      <c r="B379" s="5"/>
      <c r="O379" s="14"/>
    </row>
    <row r="380" spans="2:15" x14ac:dyDescent="0.25">
      <c r="B380" s="5"/>
      <c r="O380" s="14"/>
    </row>
    <row r="381" spans="2:15" x14ac:dyDescent="0.25">
      <c r="B381" s="5"/>
      <c r="O381" s="14"/>
    </row>
    <row r="382" spans="2:15" x14ac:dyDescent="0.25">
      <c r="B382" s="5"/>
      <c r="O382" s="14"/>
    </row>
    <row r="383" spans="2:15" x14ac:dyDescent="0.25">
      <c r="B383" s="5"/>
      <c r="O383" s="14"/>
    </row>
    <row r="384" spans="2:15" x14ac:dyDescent="0.25">
      <c r="B384" s="5"/>
      <c r="O384" s="14"/>
    </row>
    <row r="385" spans="2:19" x14ac:dyDescent="0.25">
      <c r="B385" s="6"/>
      <c r="O385" s="15"/>
    </row>
    <row r="386" spans="2:19" x14ac:dyDescent="0.25">
      <c r="B386" s="6"/>
      <c r="O386" s="15"/>
    </row>
    <row r="387" spans="2:19" x14ac:dyDescent="0.25">
      <c r="B387" s="6"/>
      <c r="O387" s="15"/>
    </row>
    <row r="388" spans="2:19" x14ac:dyDescent="0.25">
      <c r="B388" s="6"/>
      <c r="O388" s="15"/>
    </row>
    <row r="389" spans="2:19" x14ac:dyDescent="0.25">
      <c r="B389" s="6"/>
      <c r="O389" s="15"/>
    </row>
    <row r="390" spans="2:19" x14ac:dyDescent="0.25">
      <c r="B390" s="6"/>
      <c r="O390" s="15"/>
    </row>
    <row r="391" spans="2:19" x14ac:dyDescent="0.25">
      <c r="B391" s="1"/>
      <c r="C391" s="1"/>
      <c r="D391" s="1"/>
      <c r="E391" s="1"/>
      <c r="F391" s="1"/>
      <c r="O391" s="1"/>
      <c r="P391" s="1"/>
      <c r="Q391" s="1"/>
      <c r="R391" s="1"/>
      <c r="S391" s="1"/>
    </row>
    <row r="396" spans="2:19" x14ac:dyDescent="0.25">
      <c r="B396" s="7"/>
      <c r="O396" s="16"/>
    </row>
    <row r="397" spans="2:19" x14ac:dyDescent="0.25">
      <c r="B397" s="7"/>
      <c r="O397" s="16"/>
    </row>
    <row r="398" spans="2:19" x14ac:dyDescent="0.25">
      <c r="B398" s="7"/>
      <c r="O398" s="16"/>
    </row>
    <row r="399" spans="2:19" x14ac:dyDescent="0.25">
      <c r="B399" s="7"/>
      <c r="O399" s="16"/>
    </row>
    <row r="400" spans="2:19" x14ac:dyDescent="0.25">
      <c r="B400" s="7"/>
      <c r="O400" s="16"/>
    </row>
    <row r="401" spans="2:15" x14ac:dyDescent="0.25">
      <c r="B401" s="7"/>
      <c r="O401" s="16"/>
    </row>
    <row r="402" spans="2:15" x14ac:dyDescent="0.25">
      <c r="B402" s="7"/>
      <c r="O402" s="16"/>
    </row>
    <row r="403" spans="2:15" x14ac:dyDescent="0.25">
      <c r="B403" s="7"/>
      <c r="O403" s="16"/>
    </row>
    <row r="404" spans="2:15" x14ac:dyDescent="0.25">
      <c r="B404" s="7"/>
      <c r="O404" s="16"/>
    </row>
    <row r="405" spans="2:15" x14ac:dyDescent="0.25">
      <c r="B405" s="7"/>
      <c r="O405" s="16"/>
    </row>
    <row r="406" spans="2:15" x14ac:dyDescent="0.25">
      <c r="B406" s="7"/>
      <c r="O406" s="16"/>
    </row>
    <row r="407" spans="2:15" x14ac:dyDescent="0.25">
      <c r="B407" s="7"/>
      <c r="O407" s="16"/>
    </row>
    <row r="408" spans="2:15" x14ac:dyDescent="0.25">
      <c r="B408" s="7"/>
      <c r="O408" s="16"/>
    </row>
    <row r="409" spans="2:15" x14ac:dyDescent="0.25">
      <c r="B409" s="7"/>
      <c r="O409" s="16"/>
    </row>
    <row r="410" spans="2:15" x14ac:dyDescent="0.25">
      <c r="B410" s="7"/>
      <c r="O410" s="16"/>
    </row>
    <row r="411" spans="2:15" x14ac:dyDescent="0.25">
      <c r="B411" s="7"/>
      <c r="O411" s="16"/>
    </row>
    <row r="412" spans="2:15" x14ac:dyDescent="0.25">
      <c r="B412" s="7"/>
      <c r="O412" s="16"/>
    </row>
    <row r="413" spans="2:15" x14ac:dyDescent="0.25">
      <c r="B413" s="7"/>
      <c r="O413" s="16"/>
    </row>
    <row r="414" spans="2:15" x14ac:dyDescent="0.25">
      <c r="B414" s="7"/>
      <c r="O414" s="16"/>
    </row>
    <row r="415" spans="2:15" x14ac:dyDescent="0.25">
      <c r="B415" s="7"/>
      <c r="O415" s="16"/>
    </row>
    <row r="416" spans="2:15" x14ac:dyDescent="0.25">
      <c r="B416" s="7"/>
      <c r="O416" s="16"/>
    </row>
    <row r="417" spans="2:19" x14ac:dyDescent="0.25">
      <c r="B417" s="7"/>
      <c r="O417" s="16"/>
    </row>
    <row r="418" spans="2:19" x14ac:dyDescent="0.25">
      <c r="B418" s="7"/>
      <c r="O418" s="16"/>
    </row>
    <row r="419" spans="2:19" x14ac:dyDescent="0.25">
      <c r="B419" s="7"/>
      <c r="O419" s="16"/>
    </row>
    <row r="420" spans="2:19" x14ac:dyDescent="0.25">
      <c r="B420" s="8"/>
      <c r="O420" s="17"/>
    </row>
    <row r="421" spans="2:19" x14ac:dyDescent="0.25">
      <c r="B421" s="8"/>
      <c r="O421" s="17"/>
    </row>
    <row r="422" spans="2:19" x14ac:dyDescent="0.25">
      <c r="B422" s="8"/>
      <c r="O422" s="17"/>
    </row>
    <row r="423" spans="2:19" x14ac:dyDescent="0.25">
      <c r="B423" s="8"/>
      <c r="O423" s="17"/>
    </row>
    <row r="424" spans="2:19" x14ac:dyDescent="0.25">
      <c r="B424" s="8"/>
      <c r="O424" s="17"/>
    </row>
    <row r="425" spans="2:19" x14ac:dyDescent="0.25">
      <c r="B425" s="8"/>
      <c r="O425" s="13"/>
    </row>
    <row r="426" spans="2:19" x14ac:dyDescent="0.25">
      <c r="B426" s="1"/>
      <c r="C426" s="1"/>
      <c r="D426" s="1"/>
      <c r="E426" s="1"/>
      <c r="F426" s="1"/>
      <c r="G426" s="1"/>
      <c r="O426" s="1"/>
      <c r="P426" s="1"/>
      <c r="Q426" s="1"/>
      <c r="R426" s="1"/>
      <c r="S426" s="1"/>
    </row>
    <row r="430" spans="2:19" x14ac:dyDescent="0.25">
      <c r="B430" s="7"/>
      <c r="O430" s="16"/>
    </row>
    <row r="431" spans="2:19" x14ac:dyDescent="0.25">
      <c r="B431" s="7"/>
      <c r="O431" s="16"/>
    </row>
    <row r="432" spans="2:19" x14ac:dyDescent="0.25">
      <c r="B432" s="7"/>
      <c r="O432" s="16"/>
    </row>
    <row r="433" spans="2:15" x14ac:dyDescent="0.25">
      <c r="B433" s="7"/>
      <c r="O433" s="16"/>
    </row>
    <row r="434" spans="2:15" x14ac:dyDescent="0.25">
      <c r="B434" s="7"/>
      <c r="O434" s="16"/>
    </row>
    <row r="435" spans="2:15" x14ac:dyDescent="0.25">
      <c r="B435" s="7"/>
      <c r="O435" s="16"/>
    </row>
    <row r="436" spans="2:15" x14ac:dyDescent="0.25">
      <c r="B436" s="7"/>
      <c r="O436" s="16"/>
    </row>
    <row r="437" spans="2:15" x14ac:dyDescent="0.25">
      <c r="B437" s="7"/>
      <c r="O437" s="16"/>
    </row>
    <row r="438" spans="2:15" x14ac:dyDescent="0.25">
      <c r="B438" s="7"/>
      <c r="O438" s="16"/>
    </row>
    <row r="439" spans="2:15" x14ac:dyDescent="0.25">
      <c r="B439" s="7"/>
      <c r="O439" s="16"/>
    </row>
    <row r="440" spans="2:15" x14ac:dyDescent="0.25">
      <c r="B440" s="7"/>
      <c r="O440" s="16"/>
    </row>
    <row r="441" spans="2:15" x14ac:dyDescent="0.25">
      <c r="B441" s="7"/>
      <c r="O441" s="16"/>
    </row>
    <row r="442" spans="2:15" x14ac:dyDescent="0.25">
      <c r="B442" s="7"/>
      <c r="O442" s="16"/>
    </row>
    <row r="443" spans="2:15" x14ac:dyDescent="0.25">
      <c r="B443" s="7"/>
      <c r="O443" s="16"/>
    </row>
    <row r="444" spans="2:15" x14ac:dyDescent="0.25">
      <c r="B444" s="7"/>
      <c r="O444" s="16"/>
    </row>
    <row r="445" spans="2:15" x14ac:dyDescent="0.25">
      <c r="B445" s="7"/>
      <c r="O445" s="16"/>
    </row>
    <row r="446" spans="2:15" x14ac:dyDescent="0.25">
      <c r="B446" s="7"/>
      <c r="O446" s="16"/>
    </row>
    <row r="447" spans="2:15" x14ac:dyDescent="0.25">
      <c r="B447" s="7"/>
      <c r="O447" s="16"/>
    </row>
    <row r="448" spans="2:15" x14ac:dyDescent="0.25">
      <c r="B448" s="7"/>
      <c r="O448" s="16"/>
    </row>
    <row r="449" spans="2:19" x14ac:dyDescent="0.25">
      <c r="B449" s="7"/>
      <c r="O449" s="16"/>
    </row>
    <row r="450" spans="2:19" x14ac:dyDescent="0.25">
      <c r="B450" s="7"/>
      <c r="O450" s="16"/>
    </row>
    <row r="451" spans="2:19" x14ac:dyDescent="0.25">
      <c r="B451" s="7"/>
      <c r="O451" s="16"/>
    </row>
    <row r="452" spans="2:19" x14ac:dyDescent="0.25">
      <c r="B452" s="7"/>
      <c r="O452" s="16"/>
    </row>
    <row r="453" spans="2:19" x14ac:dyDescent="0.25">
      <c r="B453" s="7"/>
      <c r="O453" s="16"/>
    </row>
    <row r="454" spans="2:19" x14ac:dyDescent="0.25">
      <c r="B454" s="8"/>
      <c r="O454" s="17"/>
    </row>
    <row r="455" spans="2:19" x14ac:dyDescent="0.25">
      <c r="B455" s="8"/>
      <c r="O455" s="17"/>
    </row>
    <row r="456" spans="2:19" x14ac:dyDescent="0.25">
      <c r="B456" s="8"/>
      <c r="O456" s="17"/>
    </row>
    <row r="457" spans="2:19" x14ac:dyDescent="0.25">
      <c r="B457" s="8"/>
      <c r="O457" s="17"/>
    </row>
    <row r="458" spans="2:19" x14ac:dyDescent="0.25">
      <c r="B458" s="8"/>
      <c r="O458" s="17"/>
    </row>
    <row r="459" spans="2:19" x14ac:dyDescent="0.25">
      <c r="B459" s="8"/>
      <c r="O459" s="13"/>
    </row>
    <row r="460" spans="2:19" x14ac:dyDescent="0.25">
      <c r="B460" s="1"/>
      <c r="C460" s="1"/>
      <c r="D460" s="1"/>
      <c r="E460" s="1"/>
      <c r="F460" s="1"/>
      <c r="O460" s="1"/>
      <c r="P460" s="1"/>
      <c r="Q460" s="1"/>
      <c r="R460" s="1"/>
      <c r="S460" s="1"/>
    </row>
    <row r="464" spans="2:19" x14ac:dyDescent="0.25">
      <c r="B464" s="7"/>
      <c r="O464" s="16"/>
    </row>
    <row r="465" spans="2:15" x14ac:dyDescent="0.25">
      <c r="B465" s="7"/>
      <c r="O465" s="16"/>
    </row>
    <row r="466" spans="2:15" x14ac:dyDescent="0.25">
      <c r="B466" s="7"/>
      <c r="O466" s="16"/>
    </row>
    <row r="467" spans="2:15" x14ac:dyDescent="0.25">
      <c r="B467" s="7"/>
      <c r="O467" s="16"/>
    </row>
    <row r="468" spans="2:15" x14ac:dyDescent="0.25">
      <c r="B468" s="7"/>
      <c r="O468" s="16"/>
    </row>
    <row r="469" spans="2:15" x14ac:dyDescent="0.25">
      <c r="B469" s="7"/>
      <c r="O469" s="16"/>
    </row>
    <row r="470" spans="2:15" x14ac:dyDescent="0.25">
      <c r="B470" s="7"/>
      <c r="O470" s="16"/>
    </row>
    <row r="471" spans="2:15" x14ac:dyDescent="0.25">
      <c r="B471" s="7"/>
      <c r="O471" s="16"/>
    </row>
    <row r="472" spans="2:15" x14ac:dyDescent="0.25">
      <c r="B472" s="7"/>
      <c r="O472" s="16"/>
    </row>
    <row r="473" spans="2:15" x14ac:dyDescent="0.25">
      <c r="B473" s="7"/>
      <c r="O473" s="16"/>
    </row>
    <row r="474" spans="2:15" x14ac:dyDescent="0.25">
      <c r="B474" s="7"/>
      <c r="O474" s="16"/>
    </row>
    <row r="475" spans="2:15" x14ac:dyDescent="0.25">
      <c r="B475" s="7"/>
      <c r="O475" s="16"/>
    </row>
    <row r="476" spans="2:15" x14ac:dyDescent="0.25">
      <c r="B476" s="7"/>
      <c r="O476" s="16"/>
    </row>
    <row r="477" spans="2:15" x14ac:dyDescent="0.25">
      <c r="B477" s="7"/>
      <c r="O477" s="16"/>
    </row>
    <row r="478" spans="2:15" x14ac:dyDescent="0.25">
      <c r="B478" s="7"/>
      <c r="O478" s="16"/>
    </row>
    <row r="479" spans="2:15" x14ac:dyDescent="0.25">
      <c r="B479" s="7"/>
      <c r="O479" s="16"/>
    </row>
    <row r="480" spans="2:15" x14ac:dyDescent="0.25">
      <c r="B480" s="7"/>
      <c r="O480" s="16"/>
    </row>
    <row r="481" spans="2:19" x14ac:dyDescent="0.25">
      <c r="B481" s="7"/>
      <c r="O481" s="16"/>
    </row>
    <row r="482" spans="2:19" x14ac:dyDescent="0.25">
      <c r="B482" s="7"/>
      <c r="O482" s="16"/>
    </row>
    <row r="483" spans="2:19" x14ac:dyDescent="0.25">
      <c r="B483" s="7"/>
      <c r="O483" s="16"/>
    </row>
    <row r="484" spans="2:19" x14ac:dyDescent="0.25">
      <c r="B484" s="7"/>
      <c r="O484" s="16"/>
    </row>
    <row r="485" spans="2:19" x14ac:dyDescent="0.25">
      <c r="B485" s="7"/>
      <c r="O485" s="16"/>
    </row>
    <row r="486" spans="2:19" x14ac:dyDescent="0.25">
      <c r="B486" s="7"/>
      <c r="O486" s="16"/>
    </row>
    <row r="487" spans="2:19" x14ac:dyDescent="0.25">
      <c r="B487" s="7"/>
      <c r="O487" s="16"/>
    </row>
    <row r="488" spans="2:19" x14ac:dyDescent="0.25">
      <c r="B488" s="8"/>
      <c r="O488" s="17"/>
    </row>
    <row r="489" spans="2:19" x14ac:dyDescent="0.25">
      <c r="B489" s="8"/>
      <c r="O489" s="17"/>
    </row>
    <row r="490" spans="2:19" x14ac:dyDescent="0.25">
      <c r="B490" s="8"/>
      <c r="O490" s="17"/>
    </row>
    <row r="491" spans="2:19" x14ac:dyDescent="0.25">
      <c r="B491" s="8"/>
      <c r="O491" s="17"/>
    </row>
    <row r="492" spans="2:19" x14ac:dyDescent="0.25">
      <c r="B492" s="8"/>
      <c r="O492" s="17"/>
    </row>
    <row r="493" spans="2:19" x14ac:dyDescent="0.25">
      <c r="B493" s="8"/>
      <c r="O493" s="13"/>
    </row>
    <row r="494" spans="2:19" x14ac:dyDescent="0.25">
      <c r="B494" s="1"/>
      <c r="C494" s="1"/>
      <c r="D494" s="1"/>
      <c r="E494" s="1"/>
      <c r="F494" s="1"/>
      <c r="O494" s="1"/>
      <c r="P494" s="1"/>
      <c r="Q494" s="1"/>
      <c r="R494" s="1"/>
      <c r="S494" s="1"/>
    </row>
    <row r="497" spans="2:15" x14ac:dyDescent="0.25">
      <c r="O497" s="16"/>
    </row>
    <row r="498" spans="2:15" x14ac:dyDescent="0.25">
      <c r="B498" s="7"/>
      <c r="O498" s="16"/>
    </row>
    <row r="499" spans="2:15" x14ac:dyDescent="0.25">
      <c r="B499" s="7"/>
      <c r="O499" s="16"/>
    </row>
    <row r="500" spans="2:15" x14ac:dyDescent="0.25">
      <c r="B500" s="7"/>
      <c r="O500" s="16"/>
    </row>
    <row r="501" spans="2:15" x14ac:dyDescent="0.25">
      <c r="B501" s="7"/>
      <c r="O501" s="16"/>
    </row>
    <row r="502" spans="2:15" x14ac:dyDescent="0.25">
      <c r="B502" s="7"/>
      <c r="O502" s="16"/>
    </row>
    <row r="503" spans="2:15" x14ac:dyDescent="0.25">
      <c r="B503" s="7"/>
      <c r="O503" s="16"/>
    </row>
    <row r="504" spans="2:15" x14ac:dyDescent="0.25">
      <c r="B504" s="7"/>
      <c r="O504" s="16"/>
    </row>
    <row r="505" spans="2:15" x14ac:dyDescent="0.25">
      <c r="B505" s="7"/>
      <c r="O505" s="16"/>
    </row>
    <row r="506" spans="2:15" x14ac:dyDescent="0.25">
      <c r="B506" s="7"/>
      <c r="O506" s="16"/>
    </row>
    <row r="507" spans="2:15" x14ac:dyDescent="0.25">
      <c r="B507" s="7"/>
      <c r="O507" s="16"/>
    </row>
    <row r="508" spans="2:15" x14ac:dyDescent="0.25">
      <c r="B508" s="7"/>
      <c r="O508" s="16"/>
    </row>
    <row r="509" spans="2:15" x14ac:dyDescent="0.25">
      <c r="B509" s="7"/>
      <c r="O509" s="16"/>
    </row>
    <row r="510" spans="2:15" x14ac:dyDescent="0.25">
      <c r="B510" s="7"/>
      <c r="O510" s="16"/>
    </row>
    <row r="511" spans="2:15" x14ac:dyDescent="0.25">
      <c r="B511" s="7"/>
      <c r="O511" s="16"/>
    </row>
    <row r="512" spans="2:15" x14ac:dyDescent="0.25">
      <c r="B512" s="7"/>
      <c r="O512" s="16"/>
    </row>
    <row r="513" spans="2:19" x14ac:dyDescent="0.25">
      <c r="B513" s="7"/>
      <c r="O513" s="16"/>
    </row>
    <row r="514" spans="2:19" x14ac:dyDescent="0.25">
      <c r="B514" s="7"/>
      <c r="O514" s="16"/>
    </row>
    <row r="515" spans="2:19" x14ac:dyDescent="0.25">
      <c r="B515" s="7"/>
      <c r="O515" s="16"/>
    </row>
    <row r="516" spans="2:19" x14ac:dyDescent="0.25">
      <c r="B516" s="7"/>
      <c r="O516" s="16"/>
    </row>
    <row r="517" spans="2:19" x14ac:dyDescent="0.25">
      <c r="B517" s="7"/>
      <c r="O517" s="16"/>
    </row>
    <row r="518" spans="2:19" x14ac:dyDescent="0.25">
      <c r="B518" s="7"/>
      <c r="O518" s="16"/>
    </row>
    <row r="519" spans="2:19" x14ac:dyDescent="0.25">
      <c r="B519" s="7"/>
      <c r="O519" s="16"/>
    </row>
    <row r="520" spans="2:19" x14ac:dyDescent="0.25">
      <c r="B520" s="7"/>
      <c r="O520" s="16"/>
    </row>
    <row r="521" spans="2:19" x14ac:dyDescent="0.25">
      <c r="B521" s="7"/>
      <c r="O521" s="17"/>
    </row>
    <row r="522" spans="2:19" x14ac:dyDescent="0.25">
      <c r="B522" s="8"/>
      <c r="O522" s="17"/>
    </row>
    <row r="523" spans="2:19" x14ac:dyDescent="0.25">
      <c r="B523" s="8"/>
      <c r="O523" s="17"/>
    </row>
    <row r="524" spans="2:19" x14ac:dyDescent="0.25">
      <c r="B524" s="8"/>
      <c r="O524" s="17"/>
    </row>
    <row r="525" spans="2:19" x14ac:dyDescent="0.25">
      <c r="B525" s="8"/>
      <c r="O525" s="17"/>
    </row>
    <row r="526" spans="2:19" x14ac:dyDescent="0.25">
      <c r="B526" s="8"/>
      <c r="O526" s="13"/>
    </row>
    <row r="527" spans="2:19" x14ac:dyDescent="0.25">
      <c r="B527" s="8"/>
      <c r="O527" s="1"/>
      <c r="P527" s="1"/>
      <c r="Q527" s="1"/>
      <c r="R527" s="1"/>
      <c r="S527" s="1"/>
    </row>
    <row r="528" spans="2:19" x14ac:dyDescent="0.25">
      <c r="B528" s="1"/>
      <c r="C528" s="1"/>
      <c r="D528" s="1"/>
      <c r="E528" s="1"/>
      <c r="F528" s="1"/>
    </row>
    <row r="532" spans="2:15" x14ac:dyDescent="0.25">
      <c r="B532" s="7"/>
      <c r="O532" s="16"/>
    </row>
    <row r="533" spans="2:15" x14ac:dyDescent="0.25">
      <c r="B533" s="7"/>
      <c r="O533" s="16"/>
    </row>
    <row r="534" spans="2:15" x14ac:dyDescent="0.25">
      <c r="B534" s="7"/>
      <c r="O534" s="16"/>
    </row>
    <row r="535" spans="2:15" x14ac:dyDescent="0.25">
      <c r="B535" s="7"/>
      <c r="O535" s="16"/>
    </row>
    <row r="536" spans="2:15" x14ac:dyDescent="0.25">
      <c r="B536" s="7"/>
      <c r="O536" s="16"/>
    </row>
    <row r="537" spans="2:15" x14ac:dyDescent="0.25">
      <c r="B537" s="7"/>
      <c r="O537" s="16"/>
    </row>
    <row r="538" spans="2:15" x14ac:dyDescent="0.25">
      <c r="B538" s="7"/>
      <c r="O538" s="16"/>
    </row>
    <row r="539" spans="2:15" x14ac:dyDescent="0.25">
      <c r="B539" s="7"/>
      <c r="O539" s="16"/>
    </row>
    <row r="540" spans="2:15" x14ac:dyDescent="0.25">
      <c r="B540" s="7"/>
      <c r="O540" s="16"/>
    </row>
    <row r="541" spans="2:15" x14ac:dyDescent="0.25">
      <c r="B541" s="7"/>
      <c r="O541" s="16"/>
    </row>
    <row r="542" spans="2:15" x14ac:dyDescent="0.25">
      <c r="B542" s="7"/>
      <c r="O542" s="16"/>
    </row>
    <row r="543" spans="2:15" x14ac:dyDescent="0.25">
      <c r="B543" s="7"/>
      <c r="O543" s="16"/>
    </row>
    <row r="544" spans="2:15" x14ac:dyDescent="0.25">
      <c r="B544" s="7"/>
      <c r="O544" s="16"/>
    </row>
    <row r="545" spans="2:15" x14ac:dyDescent="0.25">
      <c r="B545" s="7"/>
      <c r="O545" s="16"/>
    </row>
    <row r="546" spans="2:15" x14ac:dyDescent="0.25">
      <c r="B546" s="7"/>
      <c r="O546" s="16"/>
    </row>
    <row r="547" spans="2:15" x14ac:dyDescent="0.25">
      <c r="B547" s="7"/>
      <c r="O547" s="16"/>
    </row>
    <row r="548" spans="2:15" x14ac:dyDescent="0.25">
      <c r="B548" s="7"/>
      <c r="O548" s="16"/>
    </row>
    <row r="549" spans="2:15" x14ac:dyDescent="0.25">
      <c r="B549" s="7"/>
      <c r="O549" s="16"/>
    </row>
    <row r="550" spans="2:15" x14ac:dyDescent="0.25">
      <c r="B550" s="7"/>
      <c r="O550" s="16"/>
    </row>
    <row r="551" spans="2:15" x14ac:dyDescent="0.25">
      <c r="B551" s="7"/>
      <c r="O551" s="16"/>
    </row>
    <row r="552" spans="2:15" x14ac:dyDescent="0.25">
      <c r="B552" s="7"/>
      <c r="O552" s="16"/>
    </row>
    <row r="553" spans="2:15" x14ac:dyDescent="0.25">
      <c r="B553" s="7"/>
      <c r="O553" s="16"/>
    </row>
    <row r="554" spans="2:15" x14ac:dyDescent="0.25">
      <c r="B554" s="7"/>
      <c r="O554" s="16"/>
    </row>
    <row r="555" spans="2:15" x14ac:dyDescent="0.25">
      <c r="B555" s="7"/>
      <c r="O555" s="16"/>
    </row>
    <row r="556" spans="2:15" x14ac:dyDescent="0.25">
      <c r="B556" s="8"/>
      <c r="O556" s="17"/>
    </row>
    <row r="557" spans="2:15" x14ac:dyDescent="0.25">
      <c r="B557" s="8"/>
      <c r="O557" s="17"/>
    </row>
    <row r="558" spans="2:15" x14ac:dyDescent="0.25">
      <c r="B558" s="8"/>
      <c r="O558" s="17"/>
    </row>
    <row r="559" spans="2:15" x14ac:dyDescent="0.25">
      <c r="B559" s="8"/>
      <c r="O559" s="17"/>
    </row>
    <row r="560" spans="2:15" x14ac:dyDescent="0.25">
      <c r="B560" s="8"/>
      <c r="O560" s="17"/>
    </row>
    <row r="561" spans="2:19" x14ac:dyDescent="0.25">
      <c r="B561" s="8"/>
      <c r="O561" s="13"/>
    </row>
    <row r="562" spans="2:19" x14ac:dyDescent="0.25">
      <c r="B562" s="1"/>
      <c r="C562" s="1"/>
      <c r="D562" s="1"/>
      <c r="E562" s="1"/>
      <c r="F562" s="1"/>
      <c r="O562" s="1"/>
      <c r="P562" s="1"/>
      <c r="Q562" s="1"/>
      <c r="R562" s="1"/>
      <c r="S562" s="1"/>
    </row>
    <row r="566" spans="2:19" x14ac:dyDescent="0.25">
      <c r="B566" s="9"/>
      <c r="O566" s="12"/>
    </row>
    <row r="567" spans="2:19" x14ac:dyDescent="0.25">
      <c r="B567" s="10"/>
      <c r="O567" s="12"/>
    </row>
    <row r="568" spans="2:19" x14ac:dyDescent="0.25">
      <c r="B568" s="10"/>
      <c r="O568" s="12"/>
    </row>
    <row r="569" spans="2:19" x14ac:dyDescent="0.25">
      <c r="B569" s="10"/>
      <c r="O569" s="12"/>
    </row>
    <row r="570" spans="2:19" x14ac:dyDescent="0.25">
      <c r="B570" s="10"/>
      <c r="O570" s="12"/>
    </row>
    <row r="571" spans="2:19" x14ac:dyDescent="0.25">
      <c r="B571" s="10"/>
      <c r="O571" s="12"/>
    </row>
    <row r="572" spans="2:19" x14ac:dyDescent="0.25">
      <c r="B572" s="10"/>
      <c r="O572" s="12"/>
    </row>
    <row r="573" spans="2:19" x14ac:dyDescent="0.25">
      <c r="B573" s="10"/>
      <c r="O573" s="12"/>
    </row>
    <row r="574" spans="2:19" x14ac:dyDescent="0.25">
      <c r="B574" s="10"/>
      <c r="O574" s="12"/>
    </row>
    <row r="575" spans="2:19" x14ac:dyDescent="0.25">
      <c r="B575" s="10"/>
      <c r="O575" s="12"/>
    </row>
    <row r="576" spans="2:19" x14ac:dyDescent="0.25">
      <c r="B576" s="10"/>
      <c r="O576" s="12"/>
    </row>
    <row r="577" spans="2:15" x14ac:dyDescent="0.25">
      <c r="B577" s="10"/>
      <c r="O577" s="12"/>
    </row>
    <row r="578" spans="2:15" x14ac:dyDescent="0.25">
      <c r="B578" s="10"/>
      <c r="O578" s="12"/>
    </row>
    <row r="579" spans="2:15" x14ac:dyDescent="0.25">
      <c r="B579" s="10"/>
      <c r="O579" s="12"/>
    </row>
    <row r="580" spans="2:15" x14ac:dyDescent="0.25">
      <c r="B580" s="10"/>
      <c r="O580" s="12"/>
    </row>
    <row r="581" spans="2:15" x14ac:dyDescent="0.25">
      <c r="B581" s="10"/>
      <c r="O581" s="12"/>
    </row>
    <row r="582" spans="2:15" x14ac:dyDescent="0.25">
      <c r="B582" s="10"/>
      <c r="O582" s="12"/>
    </row>
    <row r="583" spans="2:15" x14ac:dyDescent="0.25">
      <c r="B583" s="10"/>
      <c r="O583" s="12"/>
    </row>
    <row r="584" spans="2:15" x14ac:dyDescent="0.25">
      <c r="B584" s="10"/>
      <c r="O584" s="12"/>
    </row>
    <row r="585" spans="2:15" x14ac:dyDescent="0.25">
      <c r="B585" s="10"/>
      <c r="O585" s="12"/>
    </row>
    <row r="586" spans="2:15" x14ac:dyDescent="0.25">
      <c r="B586" s="10"/>
      <c r="O586" s="12"/>
    </row>
    <row r="587" spans="2:15" x14ac:dyDescent="0.25">
      <c r="B587" s="10"/>
      <c r="O587" s="12"/>
    </row>
    <row r="588" spans="2:15" x14ac:dyDescent="0.25">
      <c r="B588" s="10"/>
      <c r="O588" s="12"/>
    </row>
    <row r="589" spans="2:15" x14ac:dyDescent="0.25">
      <c r="B589" s="10"/>
      <c r="O589" s="12"/>
    </row>
    <row r="590" spans="2:15" x14ac:dyDescent="0.25">
      <c r="B590" s="11"/>
      <c r="O590" s="13"/>
    </row>
    <row r="591" spans="2:15" x14ac:dyDescent="0.25">
      <c r="B591" s="11"/>
      <c r="O591" s="13"/>
    </row>
    <row r="592" spans="2:15" x14ac:dyDescent="0.25">
      <c r="B592" s="11"/>
      <c r="O592" s="13"/>
    </row>
    <row r="593" spans="2:19" x14ac:dyDescent="0.25">
      <c r="B593" s="11"/>
      <c r="O593" s="13"/>
    </row>
    <row r="594" spans="2:19" x14ac:dyDescent="0.25">
      <c r="B594" s="11"/>
      <c r="O594" s="13"/>
    </row>
    <row r="595" spans="2:19" x14ac:dyDescent="0.25">
      <c r="B595" s="11"/>
      <c r="O595" s="13"/>
    </row>
    <row r="596" spans="2:19" x14ac:dyDescent="0.25">
      <c r="B596" s="1"/>
      <c r="C596" s="1"/>
      <c r="D596" s="1"/>
      <c r="E596" s="1"/>
      <c r="F596" s="1"/>
      <c r="O596" s="1"/>
      <c r="P596" s="1"/>
      <c r="Q596" s="1"/>
      <c r="R596" s="1"/>
      <c r="S596" s="1"/>
    </row>
    <row r="599" spans="2:19" x14ac:dyDescent="0.25">
      <c r="O599" s="12"/>
    </row>
    <row r="600" spans="2:19" x14ac:dyDescent="0.25">
      <c r="B600" s="10"/>
      <c r="O600" s="12"/>
    </row>
    <row r="601" spans="2:19" x14ac:dyDescent="0.25">
      <c r="B601" s="10"/>
      <c r="O601" s="12"/>
    </row>
    <row r="602" spans="2:19" x14ac:dyDescent="0.25">
      <c r="B602" s="10"/>
      <c r="O602" s="12"/>
    </row>
    <row r="603" spans="2:19" x14ac:dyDescent="0.25">
      <c r="B603" s="10"/>
      <c r="O603" s="12"/>
    </row>
    <row r="604" spans="2:19" x14ac:dyDescent="0.25">
      <c r="B604" s="10"/>
      <c r="O604" s="12"/>
    </row>
    <row r="605" spans="2:19" x14ac:dyDescent="0.25">
      <c r="B605" s="10"/>
      <c r="O605" s="12"/>
    </row>
    <row r="606" spans="2:19" x14ac:dyDescent="0.25">
      <c r="B606" s="10"/>
      <c r="O606" s="12"/>
    </row>
    <row r="607" spans="2:19" x14ac:dyDescent="0.25">
      <c r="B607" s="10"/>
      <c r="O607" s="12"/>
    </row>
    <row r="608" spans="2:19" x14ac:dyDescent="0.25">
      <c r="B608" s="10"/>
      <c r="O608" s="12"/>
    </row>
    <row r="609" spans="2:15" x14ac:dyDescent="0.25">
      <c r="B609" s="10"/>
      <c r="O609" s="12"/>
    </row>
    <row r="610" spans="2:15" x14ac:dyDescent="0.25">
      <c r="B610" s="10"/>
      <c r="O610" s="12"/>
    </row>
    <row r="611" spans="2:15" x14ac:dyDescent="0.25">
      <c r="B611" s="10"/>
      <c r="O611" s="12"/>
    </row>
    <row r="612" spans="2:15" x14ac:dyDescent="0.25">
      <c r="B612" s="10"/>
      <c r="O612" s="12"/>
    </row>
    <row r="613" spans="2:15" x14ac:dyDescent="0.25">
      <c r="B613" s="10"/>
      <c r="O613" s="12"/>
    </row>
    <row r="614" spans="2:15" x14ac:dyDescent="0.25">
      <c r="B614" s="10"/>
      <c r="O614" s="12"/>
    </row>
    <row r="615" spans="2:15" x14ac:dyDescent="0.25">
      <c r="B615" s="10"/>
      <c r="O615" s="12"/>
    </row>
    <row r="616" spans="2:15" x14ac:dyDescent="0.25">
      <c r="B616" s="10"/>
      <c r="O616" s="12"/>
    </row>
    <row r="617" spans="2:15" x14ac:dyDescent="0.25">
      <c r="B617" s="10"/>
      <c r="O617" s="12"/>
    </row>
    <row r="618" spans="2:15" x14ac:dyDescent="0.25">
      <c r="B618" s="10"/>
      <c r="O618" s="12"/>
    </row>
    <row r="619" spans="2:15" x14ac:dyDescent="0.25">
      <c r="B619" s="10"/>
      <c r="O619" s="12"/>
    </row>
    <row r="620" spans="2:15" x14ac:dyDescent="0.25">
      <c r="B620" s="10"/>
      <c r="O620" s="12"/>
    </row>
    <row r="621" spans="2:15" x14ac:dyDescent="0.25">
      <c r="B621" s="10"/>
      <c r="O621" s="12"/>
    </row>
    <row r="622" spans="2:15" x14ac:dyDescent="0.25">
      <c r="B622" s="10"/>
      <c r="O622" s="12"/>
    </row>
    <row r="623" spans="2:15" x14ac:dyDescent="0.25">
      <c r="B623" s="10"/>
      <c r="O623" s="13"/>
    </row>
    <row r="624" spans="2:15" x14ac:dyDescent="0.25">
      <c r="B624" s="11"/>
      <c r="O624" s="13"/>
    </row>
    <row r="625" spans="2:19" x14ac:dyDescent="0.25">
      <c r="B625" s="11"/>
      <c r="O625" s="13"/>
    </row>
    <row r="626" spans="2:19" x14ac:dyDescent="0.25">
      <c r="B626" s="11"/>
      <c r="O626" s="13"/>
    </row>
    <row r="627" spans="2:19" x14ac:dyDescent="0.25">
      <c r="B627" s="11"/>
      <c r="O627" s="13"/>
    </row>
    <row r="628" spans="2:19" x14ac:dyDescent="0.25">
      <c r="B628" s="11"/>
      <c r="O628" s="13"/>
    </row>
    <row r="629" spans="2:19" x14ac:dyDescent="0.25">
      <c r="B629" s="11"/>
      <c r="O629" s="1"/>
      <c r="P629" s="1"/>
      <c r="Q629" s="1"/>
      <c r="R629" s="1"/>
      <c r="S629" s="1"/>
    </row>
    <row r="630" spans="2:19" x14ac:dyDescent="0.25">
      <c r="B630" s="1"/>
      <c r="C630" s="1"/>
      <c r="D630" s="1"/>
      <c r="E630" s="1"/>
      <c r="F630" s="1"/>
    </row>
    <row r="633" spans="2:19" x14ac:dyDescent="0.25">
      <c r="O633" s="12"/>
    </row>
    <row r="634" spans="2:19" x14ac:dyDescent="0.25">
      <c r="B634" s="10"/>
      <c r="O634" s="12"/>
    </row>
    <row r="635" spans="2:19" x14ac:dyDescent="0.25">
      <c r="B635" s="10"/>
      <c r="O635" s="12"/>
    </row>
    <row r="636" spans="2:19" x14ac:dyDescent="0.25">
      <c r="B636" s="10"/>
      <c r="O636" s="12"/>
    </row>
    <row r="637" spans="2:19" x14ac:dyDescent="0.25">
      <c r="B637" s="10"/>
      <c r="O637" s="12"/>
    </row>
    <row r="638" spans="2:19" x14ac:dyDescent="0.25">
      <c r="B638" s="10"/>
      <c r="O638" s="12"/>
    </row>
    <row r="639" spans="2:19" x14ac:dyDescent="0.25">
      <c r="B639" s="10"/>
      <c r="O639" s="12"/>
    </row>
    <row r="640" spans="2:19" x14ac:dyDescent="0.25">
      <c r="B640" s="10"/>
      <c r="O640" s="12"/>
    </row>
    <row r="641" spans="2:15" x14ac:dyDescent="0.25">
      <c r="B641" s="10"/>
      <c r="O641" s="12"/>
    </row>
    <row r="642" spans="2:15" x14ac:dyDescent="0.25">
      <c r="B642" s="10"/>
      <c r="O642" s="12"/>
    </row>
    <row r="643" spans="2:15" x14ac:dyDescent="0.25">
      <c r="B643" s="10"/>
      <c r="O643" s="12"/>
    </row>
    <row r="644" spans="2:15" x14ac:dyDescent="0.25">
      <c r="B644" s="10"/>
      <c r="O644" s="12"/>
    </row>
    <row r="645" spans="2:15" x14ac:dyDescent="0.25">
      <c r="B645" s="10"/>
      <c r="O645" s="12"/>
    </row>
    <row r="646" spans="2:15" x14ac:dyDescent="0.25">
      <c r="B646" s="10"/>
      <c r="O646" s="12"/>
    </row>
    <row r="647" spans="2:15" x14ac:dyDescent="0.25">
      <c r="B647" s="10"/>
      <c r="O647" s="12"/>
    </row>
    <row r="648" spans="2:15" x14ac:dyDescent="0.25">
      <c r="B648" s="10"/>
      <c r="O648" s="12"/>
    </row>
    <row r="649" spans="2:15" x14ac:dyDescent="0.25">
      <c r="B649" s="10"/>
      <c r="O649" s="12"/>
    </row>
    <row r="650" spans="2:15" x14ac:dyDescent="0.25">
      <c r="B650" s="10"/>
      <c r="O650" s="12"/>
    </row>
    <row r="651" spans="2:15" x14ac:dyDescent="0.25">
      <c r="B651" s="10"/>
      <c r="O651" s="12"/>
    </row>
    <row r="652" spans="2:15" x14ac:dyDescent="0.25">
      <c r="B652" s="10"/>
      <c r="O652" s="12"/>
    </row>
    <row r="653" spans="2:15" x14ac:dyDescent="0.25">
      <c r="B653" s="10"/>
      <c r="O653" s="12"/>
    </row>
    <row r="654" spans="2:15" x14ac:dyDescent="0.25">
      <c r="B654" s="10"/>
      <c r="O654" s="12"/>
    </row>
    <row r="655" spans="2:15" x14ac:dyDescent="0.25">
      <c r="B655" s="10"/>
      <c r="O655" s="12"/>
    </row>
    <row r="656" spans="2:15" x14ac:dyDescent="0.25">
      <c r="B656" s="10"/>
      <c r="O656" s="12"/>
    </row>
    <row r="657" spans="2:19" x14ac:dyDescent="0.25">
      <c r="B657" s="10"/>
      <c r="O657" s="13"/>
    </row>
    <row r="658" spans="2:19" x14ac:dyDescent="0.25">
      <c r="B658" s="11"/>
      <c r="O658" s="13"/>
    </row>
    <row r="659" spans="2:19" x14ac:dyDescent="0.25">
      <c r="B659" s="11"/>
      <c r="O659" s="13"/>
    </row>
    <row r="660" spans="2:19" x14ac:dyDescent="0.25">
      <c r="B660" s="11"/>
      <c r="O660" s="13"/>
    </row>
    <row r="661" spans="2:19" x14ac:dyDescent="0.25">
      <c r="B661" s="11"/>
      <c r="O661" s="13"/>
    </row>
    <row r="662" spans="2:19" x14ac:dyDescent="0.25">
      <c r="B662" s="11"/>
      <c r="O662" s="13"/>
    </row>
    <row r="663" spans="2:19" x14ac:dyDescent="0.25">
      <c r="B663" s="11"/>
      <c r="O663" s="1"/>
      <c r="P663" s="1"/>
      <c r="Q663" s="1"/>
      <c r="R663" s="1"/>
      <c r="S663" s="1"/>
    </row>
    <row r="664" spans="2:19" x14ac:dyDescent="0.25">
      <c r="B664" s="1"/>
      <c r="C664" s="1"/>
      <c r="D664" s="1"/>
      <c r="E664" s="1"/>
      <c r="F664" s="1"/>
    </row>
    <row r="669" spans="2:19" x14ac:dyDescent="0.25">
      <c r="B669" s="10"/>
      <c r="O669" s="12"/>
    </row>
    <row r="670" spans="2:19" x14ac:dyDescent="0.25">
      <c r="B670" s="10"/>
      <c r="O670" s="12"/>
    </row>
    <row r="671" spans="2:19" x14ac:dyDescent="0.25">
      <c r="B671" s="10"/>
      <c r="O671" s="12"/>
    </row>
    <row r="672" spans="2:19" x14ac:dyDescent="0.25">
      <c r="B672" s="10"/>
      <c r="O672" s="12"/>
    </row>
    <row r="673" spans="2:15" x14ac:dyDescent="0.25">
      <c r="B673" s="10"/>
      <c r="O673" s="12"/>
    </row>
    <row r="674" spans="2:15" x14ac:dyDescent="0.25">
      <c r="B674" s="10"/>
      <c r="O674" s="12"/>
    </row>
    <row r="675" spans="2:15" x14ac:dyDescent="0.25">
      <c r="B675" s="10"/>
      <c r="O675" s="12"/>
    </row>
    <row r="676" spans="2:15" x14ac:dyDescent="0.25">
      <c r="B676" s="10"/>
      <c r="O676" s="12"/>
    </row>
    <row r="677" spans="2:15" x14ac:dyDescent="0.25">
      <c r="B677" s="10"/>
      <c r="O677" s="12"/>
    </row>
    <row r="678" spans="2:15" x14ac:dyDescent="0.25">
      <c r="B678" s="10"/>
      <c r="O678" s="12"/>
    </row>
    <row r="679" spans="2:15" x14ac:dyDescent="0.25">
      <c r="B679" s="10"/>
      <c r="O679" s="12"/>
    </row>
    <row r="680" spans="2:15" x14ac:dyDescent="0.25">
      <c r="B680" s="10"/>
      <c r="O680" s="12"/>
    </row>
    <row r="681" spans="2:15" x14ac:dyDescent="0.25">
      <c r="B681" s="10"/>
      <c r="O681" s="12"/>
    </row>
    <row r="682" spans="2:15" x14ac:dyDescent="0.25">
      <c r="B682" s="10"/>
      <c r="O682" s="12"/>
    </row>
    <row r="683" spans="2:15" x14ac:dyDescent="0.25">
      <c r="B683" s="10"/>
      <c r="O683" s="12"/>
    </row>
    <row r="684" spans="2:15" x14ac:dyDescent="0.25">
      <c r="B684" s="10"/>
      <c r="O684" s="12"/>
    </row>
    <row r="685" spans="2:15" x14ac:dyDescent="0.25">
      <c r="B685" s="10"/>
      <c r="O685" s="12"/>
    </row>
    <row r="686" spans="2:15" x14ac:dyDescent="0.25">
      <c r="B686" s="10"/>
      <c r="O686" s="12"/>
    </row>
    <row r="687" spans="2:15" x14ac:dyDescent="0.25">
      <c r="B687" s="10"/>
      <c r="O687" s="12"/>
    </row>
    <row r="688" spans="2:15" x14ac:dyDescent="0.25">
      <c r="B688" s="10"/>
      <c r="O688" s="12"/>
    </row>
    <row r="689" spans="2:19" x14ac:dyDescent="0.25">
      <c r="B689" s="10"/>
      <c r="O689" s="12"/>
    </row>
    <row r="690" spans="2:19" x14ac:dyDescent="0.25">
      <c r="B690" s="10"/>
      <c r="O690" s="12"/>
    </row>
    <row r="691" spans="2:19" x14ac:dyDescent="0.25">
      <c r="B691" s="10"/>
      <c r="O691" s="12"/>
    </row>
    <row r="692" spans="2:19" x14ac:dyDescent="0.25">
      <c r="B692" s="10"/>
      <c r="O692" s="12"/>
    </row>
    <row r="693" spans="2:19" x14ac:dyDescent="0.25">
      <c r="B693" s="11"/>
      <c r="O693" s="13"/>
    </row>
    <row r="694" spans="2:19" x14ac:dyDescent="0.25">
      <c r="B694" s="11"/>
      <c r="O694" s="13"/>
    </row>
    <row r="695" spans="2:19" x14ac:dyDescent="0.25">
      <c r="B695" s="11"/>
      <c r="O695" s="13"/>
    </row>
    <row r="696" spans="2:19" x14ac:dyDescent="0.25">
      <c r="B696" s="11"/>
      <c r="O696" s="13"/>
    </row>
    <row r="697" spans="2:19" x14ac:dyDescent="0.25">
      <c r="B697" s="11"/>
      <c r="O697" s="13"/>
    </row>
    <row r="698" spans="2:19" x14ac:dyDescent="0.25">
      <c r="B698" s="11"/>
      <c r="O698" s="13"/>
    </row>
    <row r="699" spans="2:19" x14ac:dyDescent="0.25">
      <c r="B699" s="1"/>
      <c r="C699" s="1"/>
      <c r="D699" s="1"/>
      <c r="E699" s="1"/>
      <c r="F699" s="1"/>
      <c r="O699" s="1"/>
      <c r="P699" s="1"/>
      <c r="Q699" s="1"/>
      <c r="R699" s="1"/>
      <c r="S699" s="1"/>
    </row>
    <row r="704" spans="2:19" x14ac:dyDescent="0.25">
      <c r="B704" s="10"/>
      <c r="O704" s="12"/>
    </row>
    <row r="705" spans="2:15" x14ac:dyDescent="0.25">
      <c r="B705" s="10"/>
      <c r="O705" s="12"/>
    </row>
    <row r="706" spans="2:15" x14ac:dyDescent="0.25">
      <c r="B706" s="10"/>
      <c r="O706" s="12"/>
    </row>
    <row r="707" spans="2:15" x14ac:dyDescent="0.25">
      <c r="B707" s="10"/>
      <c r="O707" s="12"/>
    </row>
    <row r="708" spans="2:15" x14ac:dyDescent="0.25">
      <c r="B708" s="10"/>
      <c r="O708" s="12"/>
    </row>
    <row r="709" spans="2:15" x14ac:dyDescent="0.25">
      <c r="B709" s="10"/>
      <c r="O709" s="12"/>
    </row>
    <row r="710" spans="2:15" x14ac:dyDescent="0.25">
      <c r="B710" s="10"/>
      <c r="O710" s="12"/>
    </row>
    <row r="711" spans="2:15" x14ac:dyDescent="0.25">
      <c r="B711" s="10"/>
      <c r="O711" s="12"/>
    </row>
    <row r="712" spans="2:15" x14ac:dyDescent="0.25">
      <c r="B712" s="10"/>
      <c r="O712" s="12"/>
    </row>
    <row r="713" spans="2:15" x14ac:dyDescent="0.25">
      <c r="B713" s="10"/>
      <c r="O713" s="12"/>
    </row>
    <row r="714" spans="2:15" x14ac:dyDescent="0.25">
      <c r="B714" s="10"/>
      <c r="O714" s="12"/>
    </row>
    <row r="715" spans="2:15" x14ac:dyDescent="0.25">
      <c r="B715" s="10"/>
      <c r="O715" s="12"/>
    </row>
    <row r="716" spans="2:15" x14ac:dyDescent="0.25">
      <c r="B716" s="10"/>
      <c r="O716" s="12"/>
    </row>
    <row r="717" spans="2:15" x14ac:dyDescent="0.25">
      <c r="B717" s="10"/>
      <c r="O717" s="12"/>
    </row>
    <row r="718" spans="2:15" x14ac:dyDescent="0.25">
      <c r="B718" s="10"/>
      <c r="O718" s="12"/>
    </row>
    <row r="719" spans="2:15" x14ac:dyDescent="0.25">
      <c r="B719" s="10"/>
      <c r="O719" s="12"/>
    </row>
    <row r="720" spans="2:15" x14ac:dyDescent="0.25">
      <c r="B720" s="10"/>
      <c r="O720" s="12"/>
    </row>
    <row r="721" spans="2:22" x14ac:dyDescent="0.25">
      <c r="B721" s="10"/>
      <c r="O721" s="12"/>
      <c r="V721" s="1"/>
    </row>
    <row r="722" spans="2:22" x14ac:dyDescent="0.25">
      <c r="B722" s="10"/>
      <c r="O722" s="12"/>
      <c r="T722" s="1"/>
      <c r="U722" s="1"/>
      <c r="V722" s="1"/>
    </row>
    <row r="723" spans="2:22" x14ac:dyDescent="0.25">
      <c r="B723" s="10"/>
      <c r="O723" s="12"/>
      <c r="V723" s="1"/>
    </row>
    <row r="724" spans="2:22" x14ac:dyDescent="0.25">
      <c r="B724" s="10"/>
      <c r="O724" s="12"/>
    </row>
    <row r="725" spans="2:22" x14ac:dyDescent="0.25">
      <c r="B725" s="10"/>
      <c r="O725" s="12"/>
    </row>
    <row r="726" spans="2:22" x14ac:dyDescent="0.25">
      <c r="B726" s="10"/>
      <c r="O726" s="12"/>
    </row>
    <row r="727" spans="2:22" x14ac:dyDescent="0.25">
      <c r="B727" s="10"/>
      <c r="O727" s="12"/>
    </row>
    <row r="728" spans="2:22" x14ac:dyDescent="0.25">
      <c r="B728" s="11"/>
      <c r="O728" s="13"/>
    </row>
    <row r="729" spans="2:22" x14ac:dyDescent="0.25">
      <c r="B729" s="11"/>
      <c r="O729" s="13"/>
    </row>
    <row r="730" spans="2:22" x14ac:dyDescent="0.25">
      <c r="B730" s="11"/>
      <c r="O730" s="13"/>
    </row>
    <row r="731" spans="2:22" x14ac:dyDescent="0.25">
      <c r="B731" s="11"/>
      <c r="O731" s="13"/>
    </row>
    <row r="732" spans="2:22" x14ac:dyDescent="0.25">
      <c r="B732" s="11"/>
      <c r="O732" s="13"/>
    </row>
    <row r="733" spans="2:22" x14ac:dyDescent="0.25">
      <c r="B733" s="11"/>
      <c r="O733" s="13"/>
    </row>
    <row r="734" spans="2:22" x14ac:dyDescent="0.25">
      <c r="B734" s="1"/>
      <c r="C734" s="1"/>
      <c r="D734" s="1"/>
      <c r="E734" s="1"/>
      <c r="F734" s="1"/>
      <c r="O734" s="1"/>
      <c r="P734" s="1"/>
      <c r="Q734" s="1"/>
      <c r="R734" s="1"/>
      <c r="S734" s="1"/>
    </row>
  </sheetData>
  <pageMargins left="0.47244094488188981" right="0.31496062992125984" top="1.2598425196850394" bottom="0.74803149606299213" header="0.31496062992125984" footer="0.31496062992125984"/>
  <pageSetup paperSize="9" scale="40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6" r:id="rId4">
          <objectPr defaultSize="0" autoPict="0" r:id="rId5">
            <anchor moveWithCells="1">
              <from>
                <xdr:col>41</xdr:col>
                <xdr:colOff>600075</xdr:colOff>
                <xdr:row>1</xdr:row>
                <xdr:rowOff>47625</xdr:rowOff>
              </from>
              <to>
                <xdr:col>42</xdr:col>
                <xdr:colOff>552450</xdr:colOff>
                <xdr:row>1</xdr:row>
                <xdr:rowOff>180975</xdr:rowOff>
              </to>
            </anchor>
          </objectPr>
        </oleObject>
      </mc:Choice>
      <mc:Fallback>
        <oleObject progId="Equation.3" shapeId="1026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>
              <from>
                <xdr:col>0</xdr:col>
                <xdr:colOff>523875</xdr:colOff>
                <xdr:row>33</xdr:row>
                <xdr:rowOff>19050</xdr:rowOff>
              </from>
              <to>
                <xdr:col>1</xdr:col>
                <xdr:colOff>533400</xdr:colOff>
                <xdr:row>34</xdr:row>
                <xdr:rowOff>9525</xdr:rowOff>
              </to>
            </anchor>
          </objectPr>
        </oleObject>
      </mc:Choice>
      <mc:Fallback>
        <oleObject progId="Equation.3" shapeId="1027" r:id="rId6"/>
      </mc:Fallback>
    </mc:AlternateContent>
    <mc:AlternateContent xmlns:mc="http://schemas.openxmlformats.org/markup-compatibility/2006">
      <mc:Choice Requires="x14">
        <oleObject progId="Equation.3" shapeId="1028" r:id="rId8">
          <objectPr defaultSize="0" autoPict="0" r:id="rId9">
            <anchor moveWithCells="1">
              <from>
                <xdr:col>0</xdr:col>
                <xdr:colOff>561975</xdr:colOff>
                <xdr:row>35</xdr:row>
                <xdr:rowOff>28575</xdr:rowOff>
              </from>
              <to>
                <xdr:col>1</xdr:col>
                <xdr:colOff>552450</xdr:colOff>
                <xdr:row>36</xdr:row>
                <xdr:rowOff>38100</xdr:rowOff>
              </to>
            </anchor>
          </objectPr>
        </oleObject>
      </mc:Choice>
      <mc:Fallback>
        <oleObject progId="Equation.3" shapeId="1028" r:id="rId8"/>
      </mc:Fallback>
    </mc:AlternateContent>
    <mc:AlternateContent xmlns:mc="http://schemas.openxmlformats.org/markup-compatibility/2006">
      <mc:Choice Requires="x14">
        <oleObject progId="Equation.3" shapeId="1029" r:id="rId10">
          <objectPr defaultSize="0" autoPict="0" r:id="rId11">
            <anchor moveWithCells="1">
              <from>
                <xdr:col>0</xdr:col>
                <xdr:colOff>523875</xdr:colOff>
                <xdr:row>37</xdr:row>
                <xdr:rowOff>19050</xdr:rowOff>
              </from>
              <to>
                <xdr:col>1</xdr:col>
                <xdr:colOff>542925</xdr:colOff>
                <xdr:row>38</xdr:row>
                <xdr:rowOff>38100</xdr:rowOff>
              </to>
            </anchor>
          </objectPr>
        </oleObject>
      </mc:Choice>
      <mc:Fallback>
        <oleObject progId="Equation.3" shapeId="1029" r:id="rId10"/>
      </mc:Fallback>
    </mc:AlternateContent>
    <mc:AlternateContent xmlns:mc="http://schemas.openxmlformats.org/markup-compatibility/2006">
      <mc:Choice Requires="x14">
        <oleObject progId="Equation.3" shapeId="1030" r:id="rId12">
          <objectPr defaultSize="0" autoPict="0" r:id="rId13">
            <anchor moveWithCells="1">
              <from>
                <xdr:col>0</xdr:col>
                <xdr:colOff>266700</xdr:colOff>
                <xdr:row>39</xdr:row>
                <xdr:rowOff>9525</xdr:rowOff>
              </from>
              <to>
                <xdr:col>1</xdr:col>
                <xdr:colOff>514350</xdr:colOff>
                <xdr:row>39</xdr:row>
                <xdr:rowOff>180975</xdr:rowOff>
              </to>
            </anchor>
          </objectPr>
        </oleObject>
      </mc:Choice>
      <mc:Fallback>
        <oleObject progId="Equation.3" shapeId="1030" r:id="rId12"/>
      </mc:Fallback>
    </mc:AlternateContent>
    <mc:AlternateContent xmlns:mc="http://schemas.openxmlformats.org/markup-compatibility/2006">
      <mc:Choice Requires="x14">
        <oleObject progId="Equation.3" shapeId="1031" r:id="rId14">
          <objectPr defaultSize="0" autoPict="0" r:id="rId15">
            <anchor moveWithCells="1">
              <from>
                <xdr:col>0</xdr:col>
                <xdr:colOff>152400</xdr:colOff>
                <xdr:row>41</xdr:row>
                <xdr:rowOff>28575</xdr:rowOff>
              </from>
              <to>
                <xdr:col>1</xdr:col>
                <xdr:colOff>495300</xdr:colOff>
                <xdr:row>42</xdr:row>
                <xdr:rowOff>47625</xdr:rowOff>
              </to>
            </anchor>
          </objectPr>
        </oleObject>
      </mc:Choice>
      <mc:Fallback>
        <oleObject progId="Equation.3" shapeId="1031" r:id="rId14"/>
      </mc:Fallback>
    </mc:AlternateContent>
    <mc:AlternateContent xmlns:mc="http://schemas.openxmlformats.org/markup-compatibility/2006">
      <mc:Choice Requires="x14">
        <oleObject progId="Equation.3" shapeId="1032" r:id="rId16">
          <objectPr defaultSize="0" autoPict="0" r:id="rId17">
            <anchor moveWithCells="1">
              <from>
                <xdr:col>0</xdr:col>
                <xdr:colOff>266700</xdr:colOff>
                <xdr:row>43</xdr:row>
                <xdr:rowOff>28575</xdr:rowOff>
              </from>
              <to>
                <xdr:col>1</xdr:col>
                <xdr:colOff>600075</xdr:colOff>
                <xdr:row>44</xdr:row>
                <xdr:rowOff>19050</xdr:rowOff>
              </to>
            </anchor>
          </objectPr>
        </oleObject>
      </mc:Choice>
      <mc:Fallback>
        <oleObject progId="Equation.3" shapeId="1032" r:id="rId16"/>
      </mc:Fallback>
    </mc:AlternateContent>
    <mc:AlternateContent xmlns:mc="http://schemas.openxmlformats.org/markup-compatibility/2006">
      <mc:Choice Requires="x14">
        <oleObject progId="Equation.3" shapeId="1033" r:id="rId18">
          <objectPr defaultSize="0" autoPict="0" r:id="rId19">
            <anchor moveWithCells="1">
              <from>
                <xdr:col>0</xdr:col>
                <xdr:colOff>266700</xdr:colOff>
                <xdr:row>45</xdr:row>
                <xdr:rowOff>0</xdr:rowOff>
              </from>
              <to>
                <xdr:col>1</xdr:col>
                <xdr:colOff>571500</xdr:colOff>
                <xdr:row>45</xdr:row>
                <xdr:rowOff>171450</xdr:rowOff>
              </to>
            </anchor>
          </objectPr>
        </oleObject>
      </mc:Choice>
      <mc:Fallback>
        <oleObject progId="Equation.3" shapeId="1033" r:id="rId18"/>
      </mc:Fallback>
    </mc:AlternateContent>
    <mc:AlternateContent xmlns:mc="http://schemas.openxmlformats.org/markup-compatibility/2006">
      <mc:Choice Requires="x14">
        <oleObject progId="Equation.3" shapeId="1034" r:id="rId20">
          <objectPr defaultSize="0" autoPict="0" r:id="rId21">
            <anchor moveWithCells="1">
              <from>
                <xdr:col>1</xdr:col>
                <xdr:colOff>19050</xdr:colOff>
                <xdr:row>47</xdr:row>
                <xdr:rowOff>9525</xdr:rowOff>
              </from>
              <to>
                <xdr:col>1</xdr:col>
                <xdr:colOff>533400</xdr:colOff>
                <xdr:row>48</xdr:row>
                <xdr:rowOff>0</xdr:rowOff>
              </to>
            </anchor>
          </objectPr>
        </oleObject>
      </mc:Choice>
      <mc:Fallback>
        <oleObject progId="Equation.3" shapeId="1034" r:id="rId20"/>
      </mc:Fallback>
    </mc:AlternateContent>
    <mc:AlternateContent xmlns:mc="http://schemas.openxmlformats.org/markup-compatibility/2006">
      <mc:Choice Requires="x14">
        <oleObject progId="Equation.3" shapeId="1035" r:id="rId22">
          <objectPr defaultSize="0" autoPict="0" r:id="rId23">
            <anchor moveWithCells="1">
              <from>
                <xdr:col>0</xdr:col>
                <xdr:colOff>390525</xdr:colOff>
                <xdr:row>49</xdr:row>
                <xdr:rowOff>28575</xdr:rowOff>
              </from>
              <to>
                <xdr:col>1</xdr:col>
                <xdr:colOff>457200</xdr:colOff>
                <xdr:row>50</xdr:row>
                <xdr:rowOff>171450</xdr:rowOff>
              </to>
            </anchor>
          </objectPr>
        </oleObject>
      </mc:Choice>
      <mc:Fallback>
        <oleObject progId="Equation.3" shapeId="1035" r:id="rId22"/>
      </mc:Fallback>
    </mc:AlternateContent>
    <mc:AlternateContent xmlns:mc="http://schemas.openxmlformats.org/markup-compatibility/2006">
      <mc:Choice Requires="x14">
        <oleObject progId="Equation.3" shapeId="1036" r:id="rId24">
          <objectPr defaultSize="0" autoPict="0" r:id="rId25">
            <anchor moveWithCells="1">
              <from>
                <xdr:col>43</xdr:col>
                <xdr:colOff>47625</xdr:colOff>
                <xdr:row>1</xdr:row>
                <xdr:rowOff>19050</xdr:rowOff>
              </from>
              <to>
                <xdr:col>44</xdr:col>
                <xdr:colOff>85725</xdr:colOff>
                <xdr:row>1</xdr:row>
                <xdr:rowOff>161925</xdr:rowOff>
              </to>
            </anchor>
          </objectPr>
        </oleObject>
      </mc:Choice>
      <mc:Fallback>
        <oleObject progId="Equation.3" shapeId="1036" r:id="rId2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REALIBITAS</vt:lpstr>
      <vt:lpstr>Sheet3</vt:lpstr>
      <vt:lpstr>VALIDITAS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2018-09-25T04:09:00Z</dcterms:modified>
</cp:coreProperties>
</file>