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20055" windowHeight="7815" activeTab="4"/>
  </bookViews>
  <sheets>
    <sheet name="ANGKET SIKAP SELF NJURY" sheetId="14" r:id="rId1"/>
    <sheet name="TABEL VALID" sheetId="12" r:id="rId2"/>
    <sheet name="TABEL REALIBILITAS" sheetId="16" r:id="rId3"/>
    <sheet name="PRE TEST-" sheetId="17" r:id="rId4"/>
    <sheet name="POST TEST" sheetId="15" r:id="rId5"/>
    <sheet name="PRE - POST" sheetId="18" r:id="rId6"/>
  </sheets>
  <calcPr calcId="144525"/>
</workbook>
</file>

<file path=xl/calcChain.xml><?xml version="1.0" encoding="utf-8"?>
<calcChain xmlns="http://schemas.openxmlformats.org/spreadsheetml/2006/main">
  <c r="AT47" i="14" l="1"/>
  <c r="AT48" i="14" s="1"/>
  <c r="AS47" i="14"/>
  <c r="AS48" i="14" s="1"/>
  <c r="AR47" i="14"/>
  <c r="AR48" i="14" s="1"/>
  <c r="AQ47" i="14"/>
  <c r="AQ48" i="14" s="1"/>
  <c r="AP47" i="14"/>
  <c r="AP48" i="14" s="1"/>
  <c r="G6" i="18" l="1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5" i="18"/>
  <c r="D48" i="15" l="1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U48" i="15"/>
  <c r="V48" i="15"/>
  <c r="W48" i="15"/>
  <c r="X48" i="15"/>
  <c r="Y48" i="15"/>
  <c r="Z48" i="15"/>
  <c r="AA48" i="15"/>
  <c r="AB48" i="15"/>
  <c r="AC48" i="15"/>
  <c r="AD48" i="15"/>
  <c r="AE48" i="15"/>
  <c r="AF48" i="15"/>
  <c r="AG48" i="15"/>
  <c r="C48" i="15"/>
  <c r="AI8" i="17"/>
  <c r="D48" i="17" l="1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C48" i="17"/>
  <c r="AG7" i="16" l="1"/>
  <c r="R47" i="16"/>
  <c r="R55" i="16" s="1"/>
  <c r="Q47" i="16"/>
  <c r="Q55" i="16" s="1"/>
  <c r="P47" i="16"/>
  <c r="P55" i="16" s="1"/>
  <c r="O47" i="16"/>
  <c r="O55" i="16" s="1"/>
  <c r="N47" i="16"/>
  <c r="N55" i="16" s="1"/>
  <c r="B47" i="16"/>
  <c r="B55" i="16" s="1"/>
  <c r="C47" i="16"/>
  <c r="D47" i="16"/>
  <c r="E47" i="16"/>
  <c r="F47" i="16"/>
  <c r="G47" i="16"/>
  <c r="H47" i="16"/>
  <c r="I47" i="16"/>
  <c r="J47" i="16"/>
  <c r="K47" i="16"/>
  <c r="L47" i="16"/>
  <c r="B90" i="12"/>
  <c r="C43" i="12"/>
  <c r="AU46" i="14"/>
  <c r="AV46" i="14" s="1"/>
  <c r="AU45" i="14"/>
  <c r="AV45" i="14" s="1"/>
  <c r="AU44" i="14"/>
  <c r="AV44" i="14" s="1"/>
  <c r="AU43" i="14"/>
  <c r="AV43" i="14" s="1"/>
  <c r="AU42" i="14"/>
  <c r="AV42" i="14" s="1"/>
  <c r="AU41" i="14"/>
  <c r="AV41" i="14" s="1"/>
  <c r="AU40" i="14"/>
  <c r="AV40" i="14" s="1"/>
  <c r="AU39" i="14"/>
  <c r="AV39" i="14" s="1"/>
  <c r="AU38" i="14"/>
  <c r="AV38" i="14" s="1"/>
  <c r="AU37" i="14"/>
  <c r="AV37" i="14" s="1"/>
  <c r="AU36" i="14"/>
  <c r="AV36" i="14" s="1"/>
  <c r="AU35" i="14"/>
  <c r="AV35" i="14" s="1"/>
  <c r="AU34" i="14"/>
  <c r="AV34" i="14" s="1"/>
  <c r="AU33" i="14"/>
  <c r="AV33" i="14" s="1"/>
  <c r="AU32" i="14"/>
  <c r="AV32" i="14" s="1"/>
  <c r="AU31" i="14"/>
  <c r="AV31" i="14" s="1"/>
  <c r="AU30" i="14"/>
  <c r="AV30" i="14" s="1"/>
  <c r="AU29" i="14"/>
  <c r="AV29" i="14" s="1"/>
  <c r="AU28" i="14"/>
  <c r="AV28" i="14" s="1"/>
  <c r="AU27" i="14"/>
  <c r="AV27" i="14" s="1"/>
  <c r="AU26" i="14"/>
  <c r="AV26" i="14" s="1"/>
  <c r="AU25" i="14"/>
  <c r="AV25" i="14" s="1"/>
  <c r="AU24" i="14"/>
  <c r="AV24" i="14" s="1"/>
  <c r="AU23" i="14"/>
  <c r="AV23" i="14" s="1"/>
  <c r="AU22" i="14"/>
  <c r="AV22" i="14" s="1"/>
  <c r="AU21" i="14"/>
  <c r="AV21" i="14" s="1"/>
  <c r="AU20" i="14"/>
  <c r="AV20" i="14" s="1"/>
  <c r="AU19" i="14"/>
  <c r="AV19" i="14" s="1"/>
  <c r="AU18" i="14"/>
  <c r="AV18" i="14" s="1"/>
  <c r="AU17" i="14"/>
  <c r="AV17" i="14" s="1"/>
  <c r="AU16" i="14"/>
  <c r="AV16" i="14" s="1"/>
  <c r="AU15" i="14"/>
  <c r="AV15" i="14" s="1"/>
  <c r="AU14" i="14"/>
  <c r="AV14" i="14" s="1"/>
  <c r="AU13" i="14"/>
  <c r="AV13" i="14" s="1"/>
  <c r="AU12" i="14"/>
  <c r="AV12" i="14" s="1"/>
  <c r="AU11" i="14"/>
  <c r="AV11" i="14" s="1"/>
  <c r="AU10" i="14"/>
  <c r="AV10" i="14" s="1"/>
  <c r="AU9" i="14"/>
  <c r="AV9" i="14" s="1"/>
  <c r="AU8" i="14"/>
  <c r="AV8" i="14" s="1"/>
  <c r="AU7" i="14"/>
  <c r="AV7" i="14" s="1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AO47" i="14"/>
  <c r="AO48" i="14" s="1"/>
  <c r="B49" i="16" l="1"/>
  <c r="B50" i="16" s="1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6" i="18"/>
  <c r="E6" i="18"/>
  <c r="E7" i="18"/>
  <c r="E12" i="18"/>
  <c r="E16" i="18"/>
  <c r="E17" i="18"/>
  <c r="E24" i="18"/>
  <c r="E28" i="18"/>
  <c r="E32" i="18"/>
  <c r="E33" i="18"/>
  <c r="E40" i="18"/>
  <c r="E41" i="18"/>
  <c r="E44" i="18"/>
  <c r="C45" i="18"/>
  <c r="B45" i="18"/>
  <c r="D5" i="18"/>
  <c r="H5" i="18" s="1"/>
  <c r="AH47" i="15"/>
  <c r="AI47" i="15" s="1"/>
  <c r="AH46" i="15"/>
  <c r="AI46" i="15" s="1"/>
  <c r="AH45" i="15"/>
  <c r="AI45" i="15" s="1"/>
  <c r="AH44" i="15"/>
  <c r="AI44" i="15" s="1"/>
  <c r="AH43" i="15"/>
  <c r="AI43" i="15" s="1"/>
  <c r="AH42" i="15"/>
  <c r="AI42" i="15" s="1"/>
  <c r="AH41" i="15"/>
  <c r="AI41" i="15" s="1"/>
  <c r="AH40" i="15"/>
  <c r="AI40" i="15" s="1"/>
  <c r="AH39" i="15"/>
  <c r="AI39" i="15" s="1"/>
  <c r="AH38" i="15"/>
  <c r="AI38" i="15" s="1"/>
  <c r="AH37" i="15"/>
  <c r="AI37" i="15" s="1"/>
  <c r="AH36" i="15"/>
  <c r="AI36" i="15" s="1"/>
  <c r="AH35" i="15"/>
  <c r="AI35" i="15" s="1"/>
  <c r="AH34" i="15"/>
  <c r="AI34" i="15" s="1"/>
  <c r="AH33" i="15"/>
  <c r="AI33" i="15" s="1"/>
  <c r="AH32" i="15"/>
  <c r="AI32" i="15" s="1"/>
  <c r="AH31" i="15"/>
  <c r="AI31" i="15" s="1"/>
  <c r="AH30" i="15"/>
  <c r="AI30" i="15" s="1"/>
  <c r="AH29" i="15"/>
  <c r="AI29" i="15" s="1"/>
  <c r="AH28" i="15"/>
  <c r="AI28" i="15" s="1"/>
  <c r="AH27" i="15"/>
  <c r="AI27" i="15" s="1"/>
  <c r="AH26" i="15"/>
  <c r="AI26" i="15" s="1"/>
  <c r="AH25" i="15"/>
  <c r="AI25" i="15" s="1"/>
  <c r="AH24" i="15"/>
  <c r="AI24" i="15" s="1"/>
  <c r="AH23" i="15"/>
  <c r="AI23" i="15" s="1"/>
  <c r="AH22" i="15"/>
  <c r="AI22" i="15" s="1"/>
  <c r="AH21" i="15"/>
  <c r="AI21" i="15" s="1"/>
  <c r="AH20" i="15"/>
  <c r="AI20" i="15" s="1"/>
  <c r="AH19" i="15"/>
  <c r="AI19" i="15" s="1"/>
  <c r="AH18" i="15"/>
  <c r="AI18" i="15" s="1"/>
  <c r="AH17" i="15"/>
  <c r="AI17" i="15" s="1"/>
  <c r="AH16" i="15"/>
  <c r="AI16" i="15" s="1"/>
  <c r="AH15" i="15"/>
  <c r="AI15" i="15" s="1"/>
  <c r="AH14" i="15"/>
  <c r="AI14" i="15" s="1"/>
  <c r="AH13" i="15"/>
  <c r="AI13" i="15" s="1"/>
  <c r="AH12" i="15"/>
  <c r="AI12" i="15" s="1"/>
  <c r="AH11" i="15"/>
  <c r="AI11" i="15" s="1"/>
  <c r="AH10" i="15"/>
  <c r="AI10" i="15" s="1"/>
  <c r="AH9" i="15"/>
  <c r="AI9" i="15" s="1"/>
  <c r="AH8" i="15"/>
  <c r="AI8" i="15" s="1"/>
  <c r="AH9" i="17"/>
  <c r="AI9" i="17" s="1"/>
  <c r="AH10" i="17"/>
  <c r="AI10" i="17" s="1"/>
  <c r="AH11" i="17"/>
  <c r="AI11" i="17" s="1"/>
  <c r="AH12" i="17"/>
  <c r="AI12" i="17" s="1"/>
  <c r="AH13" i="17"/>
  <c r="AI13" i="17" s="1"/>
  <c r="AH14" i="17"/>
  <c r="AI14" i="17" s="1"/>
  <c r="AH15" i="17"/>
  <c r="AI15" i="17" s="1"/>
  <c r="AH16" i="17"/>
  <c r="AI16" i="17" s="1"/>
  <c r="AH17" i="17"/>
  <c r="AI17" i="17" s="1"/>
  <c r="AH18" i="17"/>
  <c r="AI18" i="17" s="1"/>
  <c r="AH19" i="17"/>
  <c r="AI19" i="17" s="1"/>
  <c r="AH20" i="17"/>
  <c r="AI20" i="17" s="1"/>
  <c r="AH21" i="17"/>
  <c r="AI21" i="17" s="1"/>
  <c r="AH22" i="17"/>
  <c r="AI22" i="17" s="1"/>
  <c r="AH23" i="17"/>
  <c r="AI23" i="17" s="1"/>
  <c r="AH24" i="17"/>
  <c r="AI24" i="17" s="1"/>
  <c r="AH25" i="17"/>
  <c r="AI25" i="17" s="1"/>
  <c r="AH26" i="17"/>
  <c r="AI26" i="17" s="1"/>
  <c r="AH27" i="17"/>
  <c r="AI27" i="17" s="1"/>
  <c r="AH28" i="17"/>
  <c r="AI28" i="17" s="1"/>
  <c r="AH29" i="17"/>
  <c r="AI29" i="17" s="1"/>
  <c r="AH30" i="17"/>
  <c r="AI30" i="17" s="1"/>
  <c r="AH31" i="17"/>
  <c r="AI31" i="17" s="1"/>
  <c r="AH32" i="17"/>
  <c r="AI32" i="17" s="1"/>
  <c r="AH33" i="17"/>
  <c r="AI33" i="17" s="1"/>
  <c r="AH34" i="17"/>
  <c r="AI34" i="17" s="1"/>
  <c r="AH35" i="17"/>
  <c r="AI35" i="17" s="1"/>
  <c r="AH36" i="17"/>
  <c r="AI36" i="17" s="1"/>
  <c r="AH37" i="17"/>
  <c r="AI37" i="17" s="1"/>
  <c r="AH38" i="17"/>
  <c r="AI38" i="17" s="1"/>
  <c r="AH39" i="17"/>
  <c r="AI39" i="17" s="1"/>
  <c r="AH40" i="17"/>
  <c r="AI40" i="17" s="1"/>
  <c r="AH41" i="17"/>
  <c r="AI41" i="17" s="1"/>
  <c r="AH42" i="17"/>
  <c r="AI42" i="17" s="1"/>
  <c r="AH43" i="17"/>
  <c r="AI43" i="17" s="1"/>
  <c r="AH44" i="17"/>
  <c r="AI44" i="17" s="1"/>
  <c r="AH45" i="17"/>
  <c r="AI45" i="17" s="1"/>
  <c r="AH46" i="17"/>
  <c r="AI46" i="17" s="1"/>
  <c r="AH47" i="17"/>
  <c r="AI47" i="17" s="1"/>
  <c r="AH8" i="17"/>
  <c r="E43" i="18" l="1"/>
  <c r="E35" i="18"/>
  <c r="H35" i="18"/>
  <c r="H27" i="18"/>
  <c r="E19" i="18"/>
  <c r="E11" i="18"/>
  <c r="H11" i="18"/>
  <c r="E38" i="18"/>
  <c r="E30" i="18"/>
  <c r="E22" i="18"/>
  <c r="E18" i="18"/>
  <c r="H18" i="18"/>
  <c r="E10" i="18"/>
  <c r="H6" i="18"/>
  <c r="H41" i="18"/>
  <c r="H37" i="18"/>
  <c r="H33" i="18"/>
  <c r="H29" i="18"/>
  <c r="H25" i="18"/>
  <c r="H21" i="18"/>
  <c r="H17" i="18"/>
  <c r="H13" i="18"/>
  <c r="E9" i="18"/>
  <c r="H39" i="18"/>
  <c r="E31" i="18"/>
  <c r="H23" i="18"/>
  <c r="H15" i="18"/>
  <c r="H7" i="18"/>
  <c r="E42" i="18"/>
  <c r="E34" i="18"/>
  <c r="H34" i="18"/>
  <c r="E26" i="18"/>
  <c r="E14" i="18"/>
  <c r="H44" i="18"/>
  <c r="H40" i="18"/>
  <c r="H36" i="18"/>
  <c r="H32" i="18"/>
  <c r="H28" i="18"/>
  <c r="H24" i="18"/>
  <c r="H20" i="18"/>
  <c r="H16" i="18"/>
  <c r="H12" i="18"/>
  <c r="H8" i="18"/>
  <c r="E37" i="18"/>
  <c r="E25" i="18"/>
  <c r="E23" i="18"/>
  <c r="E39" i="18"/>
  <c r="E21" i="18"/>
  <c r="E5" i="18"/>
  <c r="E8" i="18"/>
  <c r="E29" i="18"/>
  <c r="E13" i="18"/>
  <c r="H43" i="18"/>
  <c r="H31" i="18"/>
  <c r="H19" i="18"/>
  <c r="E27" i="18"/>
  <c r="H42" i="18"/>
  <c r="H38" i="18"/>
  <c r="H30" i="18"/>
  <c r="H26" i="18"/>
  <c r="H22" i="18"/>
  <c r="H14" i="18"/>
  <c r="H10" i="18"/>
  <c r="E36" i="18"/>
  <c r="E20" i="18"/>
  <c r="E15" i="18"/>
  <c r="D45" i="18"/>
  <c r="H9" i="18"/>
  <c r="AI48" i="17"/>
  <c r="AH48" i="17"/>
  <c r="AI48" i="15"/>
  <c r="AH48" i="15"/>
  <c r="D48" i="18" l="1"/>
  <c r="D46" i="18"/>
  <c r="D47" i="18" s="1"/>
  <c r="H45" i="18"/>
  <c r="E45" i="18"/>
  <c r="F45" i="18" s="1"/>
  <c r="D49" i="18"/>
  <c r="C49" i="16"/>
  <c r="E49" i="16"/>
  <c r="G49" i="16"/>
  <c r="I49" i="16"/>
  <c r="K49" i="16"/>
  <c r="O49" i="16"/>
  <c r="Q49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AC48" i="16"/>
  <c r="AD48" i="16"/>
  <c r="AE48" i="16"/>
  <c r="AF48" i="16"/>
  <c r="C48" i="16"/>
  <c r="AF47" i="16"/>
  <c r="AF55" i="16" s="1"/>
  <c r="AE47" i="16"/>
  <c r="AE55" i="16" s="1"/>
  <c r="AD47" i="16"/>
  <c r="AD55" i="16" s="1"/>
  <c r="AC47" i="16"/>
  <c r="AC55" i="16" s="1"/>
  <c r="AB47" i="16"/>
  <c r="AB55" i="16" s="1"/>
  <c r="AA47" i="16"/>
  <c r="AA55" i="16" s="1"/>
  <c r="Z47" i="16"/>
  <c r="Z55" i="16" s="1"/>
  <c r="Y47" i="16"/>
  <c r="Y55" i="16" s="1"/>
  <c r="X47" i="16"/>
  <c r="X55" i="16" s="1"/>
  <c r="W47" i="16"/>
  <c r="W55" i="16" s="1"/>
  <c r="V47" i="16"/>
  <c r="V55" i="16" s="1"/>
  <c r="U47" i="16"/>
  <c r="U55" i="16" s="1"/>
  <c r="T47" i="16"/>
  <c r="T55" i="16" s="1"/>
  <c r="S47" i="16"/>
  <c r="S55" i="16" s="1"/>
  <c r="M47" i="16"/>
  <c r="M55" i="16" s="1"/>
  <c r="L55" i="16"/>
  <c r="K55" i="16"/>
  <c r="J55" i="16"/>
  <c r="I55" i="16"/>
  <c r="H55" i="16"/>
  <c r="G55" i="16"/>
  <c r="F55" i="16"/>
  <c r="E55" i="16"/>
  <c r="D55" i="16"/>
  <c r="C55" i="16"/>
  <c r="AG46" i="16"/>
  <c r="AH46" i="16" s="1"/>
  <c r="AG45" i="16"/>
  <c r="AH45" i="16" s="1"/>
  <c r="AG44" i="16"/>
  <c r="AH44" i="16" s="1"/>
  <c r="AG43" i="16"/>
  <c r="AH43" i="16" s="1"/>
  <c r="AG42" i="16"/>
  <c r="AH42" i="16" s="1"/>
  <c r="AG41" i="16"/>
  <c r="AH41" i="16" s="1"/>
  <c r="AG40" i="16"/>
  <c r="AH40" i="16" s="1"/>
  <c r="AG39" i="16"/>
  <c r="AH39" i="16" s="1"/>
  <c r="AG38" i="16"/>
  <c r="AH38" i="16" s="1"/>
  <c r="AG37" i="16"/>
  <c r="AH37" i="16" s="1"/>
  <c r="AG36" i="16"/>
  <c r="AH36" i="16" s="1"/>
  <c r="AG35" i="16"/>
  <c r="AH35" i="16" s="1"/>
  <c r="AG34" i="16"/>
  <c r="AH34" i="16" s="1"/>
  <c r="AG33" i="16"/>
  <c r="AH33" i="16" s="1"/>
  <c r="AG32" i="16"/>
  <c r="AH32" i="16" s="1"/>
  <c r="AG31" i="16"/>
  <c r="AH31" i="16" s="1"/>
  <c r="AG30" i="16"/>
  <c r="AH30" i="16" s="1"/>
  <c r="AG29" i="16"/>
  <c r="AH29" i="16" s="1"/>
  <c r="AG28" i="16"/>
  <c r="AH28" i="16" s="1"/>
  <c r="AG27" i="16"/>
  <c r="AH27" i="16" s="1"/>
  <c r="AG26" i="16"/>
  <c r="AH26" i="16" s="1"/>
  <c r="AG25" i="16"/>
  <c r="AH25" i="16" s="1"/>
  <c r="AG24" i="16"/>
  <c r="AH24" i="16" s="1"/>
  <c r="AG23" i="16"/>
  <c r="AH23" i="16" s="1"/>
  <c r="AG22" i="16"/>
  <c r="AH22" i="16" s="1"/>
  <c r="AG21" i="16"/>
  <c r="AH21" i="16" s="1"/>
  <c r="AG20" i="16"/>
  <c r="AH20" i="16" s="1"/>
  <c r="AG19" i="16"/>
  <c r="AH19" i="16" s="1"/>
  <c r="AG18" i="16"/>
  <c r="AH18" i="16" s="1"/>
  <c r="AG17" i="16"/>
  <c r="AH17" i="16" s="1"/>
  <c r="AG16" i="16"/>
  <c r="AH16" i="16" s="1"/>
  <c r="AG15" i="16"/>
  <c r="AH15" i="16" s="1"/>
  <c r="AG14" i="16"/>
  <c r="AH14" i="16" s="1"/>
  <c r="AG13" i="16"/>
  <c r="AH13" i="16" s="1"/>
  <c r="AG12" i="16"/>
  <c r="AH12" i="16" s="1"/>
  <c r="AG11" i="16"/>
  <c r="AH11" i="16" s="1"/>
  <c r="AG10" i="16"/>
  <c r="AH10" i="16" s="1"/>
  <c r="AG9" i="16"/>
  <c r="AH9" i="16" s="1"/>
  <c r="AG8" i="16"/>
  <c r="AH8" i="16" s="1"/>
  <c r="AH7" i="16"/>
  <c r="Q50" i="16" l="1"/>
  <c r="Q51" i="16" s="1"/>
  <c r="E50" i="16"/>
  <c r="E51" i="16" s="1"/>
  <c r="O50" i="16"/>
  <c r="O51" i="16" s="1"/>
  <c r="AA49" i="16"/>
  <c r="AA50" i="16" s="1"/>
  <c r="AA51" i="16" s="1"/>
  <c r="U49" i="16"/>
  <c r="U50" i="16" s="1"/>
  <c r="U51" i="16" s="1"/>
  <c r="AE49" i="16"/>
  <c r="AE50" i="16" s="1"/>
  <c r="AE51" i="16" s="1"/>
  <c r="AC49" i="16"/>
  <c r="AC50" i="16" s="1"/>
  <c r="AC51" i="16" s="1"/>
  <c r="Y49" i="16"/>
  <c r="Y50" i="16" s="1"/>
  <c r="Y51" i="16" s="1"/>
  <c r="S49" i="16"/>
  <c r="S50" i="16" s="1"/>
  <c r="S51" i="16" s="1"/>
  <c r="W49" i="16"/>
  <c r="W50" i="16" s="1"/>
  <c r="W51" i="16" s="1"/>
  <c r="M49" i="16"/>
  <c r="M50" i="16" s="1"/>
  <c r="M51" i="16" s="1"/>
  <c r="G50" i="16"/>
  <c r="G51" i="16" s="1"/>
  <c r="C50" i="16"/>
  <c r="C51" i="16" s="1"/>
  <c r="K50" i="16"/>
  <c r="K51" i="16" s="1"/>
  <c r="I50" i="16"/>
  <c r="I51" i="16" s="1"/>
  <c r="B51" i="16"/>
  <c r="AD49" i="16"/>
  <c r="AD50" i="16" s="1"/>
  <c r="AD51" i="16" s="1"/>
  <c r="Z49" i="16"/>
  <c r="Z50" i="16" s="1"/>
  <c r="Z51" i="16" s="1"/>
  <c r="V49" i="16"/>
  <c r="V50" i="16" s="1"/>
  <c r="V51" i="16" s="1"/>
  <c r="R49" i="16"/>
  <c r="R50" i="16" s="1"/>
  <c r="R51" i="16" s="1"/>
  <c r="N49" i="16"/>
  <c r="N50" i="16" s="1"/>
  <c r="N51" i="16" s="1"/>
  <c r="J49" i="16"/>
  <c r="J50" i="16" s="1"/>
  <c r="J51" i="16" s="1"/>
  <c r="F49" i="16"/>
  <c r="F50" i="16" s="1"/>
  <c r="F51" i="16" s="1"/>
  <c r="AF49" i="16"/>
  <c r="AF50" i="16" s="1"/>
  <c r="AF51" i="16" s="1"/>
  <c r="AB49" i="16"/>
  <c r="AB50" i="16" s="1"/>
  <c r="AB51" i="16" s="1"/>
  <c r="X49" i="16"/>
  <c r="X50" i="16" s="1"/>
  <c r="X51" i="16" s="1"/>
  <c r="T49" i="16"/>
  <c r="T50" i="16" s="1"/>
  <c r="T51" i="16" s="1"/>
  <c r="P49" i="16"/>
  <c r="P50" i="16" s="1"/>
  <c r="P51" i="16" s="1"/>
  <c r="L49" i="16"/>
  <c r="L50" i="16" s="1"/>
  <c r="L51" i="16" s="1"/>
  <c r="H49" i="16"/>
  <c r="H50" i="16" s="1"/>
  <c r="H51" i="16" s="1"/>
  <c r="D49" i="16"/>
  <c r="D50" i="16" s="1"/>
  <c r="D51" i="16" s="1"/>
  <c r="AH47" i="16"/>
  <c r="AG47" i="16"/>
  <c r="N48" i="14"/>
  <c r="Q48" i="14"/>
  <c r="T48" i="14"/>
  <c r="U48" i="14"/>
  <c r="V48" i="14"/>
  <c r="W48" i="14"/>
  <c r="X48" i="14"/>
  <c r="Y48" i="14"/>
  <c r="M650" i="12"/>
  <c r="B650" i="12"/>
  <c r="B603" i="12"/>
  <c r="N930" i="12"/>
  <c r="M930" i="12"/>
  <c r="Q929" i="12"/>
  <c r="P929" i="12"/>
  <c r="O929" i="12"/>
  <c r="Q928" i="12"/>
  <c r="P928" i="12"/>
  <c r="O928" i="12"/>
  <c r="Q927" i="12"/>
  <c r="P927" i="12"/>
  <c r="O927" i="12"/>
  <c r="Q926" i="12"/>
  <c r="P926" i="12"/>
  <c r="O926" i="12"/>
  <c r="Q925" i="12"/>
  <c r="P925" i="12"/>
  <c r="O925" i="12"/>
  <c r="Q924" i="12"/>
  <c r="P924" i="12"/>
  <c r="O924" i="12"/>
  <c r="Q923" i="12"/>
  <c r="P923" i="12"/>
  <c r="O923" i="12"/>
  <c r="Q922" i="12"/>
  <c r="P922" i="12"/>
  <c r="O922" i="12"/>
  <c r="Q921" i="12"/>
  <c r="P921" i="12"/>
  <c r="O921" i="12"/>
  <c r="Q920" i="12"/>
  <c r="P920" i="12"/>
  <c r="O920" i="12"/>
  <c r="Q919" i="12"/>
  <c r="P919" i="12"/>
  <c r="O919" i="12"/>
  <c r="Q918" i="12"/>
  <c r="P918" i="12"/>
  <c r="O918" i="12"/>
  <c r="Q917" i="12"/>
  <c r="P917" i="12"/>
  <c r="O917" i="12"/>
  <c r="Q916" i="12"/>
  <c r="P916" i="12"/>
  <c r="O916" i="12"/>
  <c r="Q915" i="12"/>
  <c r="P915" i="12"/>
  <c r="O915" i="12"/>
  <c r="Q914" i="12"/>
  <c r="P914" i="12"/>
  <c r="O914" i="12"/>
  <c r="Q913" i="12"/>
  <c r="P913" i="12"/>
  <c r="O913" i="12"/>
  <c r="Q912" i="12"/>
  <c r="P912" i="12"/>
  <c r="O912" i="12"/>
  <c r="Q911" i="12"/>
  <c r="P911" i="12"/>
  <c r="O911" i="12"/>
  <c r="Q910" i="12"/>
  <c r="P910" i="12"/>
  <c r="O910" i="12"/>
  <c r="Q909" i="12"/>
  <c r="P909" i="12"/>
  <c r="O909" i="12"/>
  <c r="Q908" i="12"/>
  <c r="P908" i="12"/>
  <c r="O908" i="12"/>
  <c r="Q907" i="12"/>
  <c r="P907" i="12"/>
  <c r="O907" i="12"/>
  <c r="Q906" i="12"/>
  <c r="P906" i="12"/>
  <c r="O906" i="12"/>
  <c r="Q905" i="12"/>
  <c r="P905" i="12"/>
  <c r="O905" i="12"/>
  <c r="Q904" i="12"/>
  <c r="P904" i="12"/>
  <c r="O904" i="12"/>
  <c r="Q903" i="12"/>
  <c r="P903" i="12"/>
  <c r="O903" i="12"/>
  <c r="Q902" i="12"/>
  <c r="P902" i="12"/>
  <c r="O902" i="12"/>
  <c r="Q901" i="12"/>
  <c r="P901" i="12"/>
  <c r="O901" i="12"/>
  <c r="Q900" i="12"/>
  <c r="P900" i="12"/>
  <c r="O900" i="12"/>
  <c r="Q899" i="12"/>
  <c r="P899" i="12"/>
  <c r="O899" i="12"/>
  <c r="Q898" i="12"/>
  <c r="P898" i="12"/>
  <c r="O898" i="12"/>
  <c r="Q897" i="12"/>
  <c r="P897" i="12"/>
  <c r="O897" i="12"/>
  <c r="Q896" i="12"/>
  <c r="P896" i="12"/>
  <c r="O896" i="12"/>
  <c r="Q895" i="12"/>
  <c r="P895" i="12"/>
  <c r="O895" i="12"/>
  <c r="Q894" i="12"/>
  <c r="P894" i="12"/>
  <c r="O894" i="12"/>
  <c r="Q893" i="12"/>
  <c r="P893" i="12"/>
  <c r="O893" i="12"/>
  <c r="Q892" i="12"/>
  <c r="P892" i="12"/>
  <c r="O892" i="12"/>
  <c r="Q891" i="12"/>
  <c r="P891" i="12"/>
  <c r="O891" i="12"/>
  <c r="Q890" i="12"/>
  <c r="P890" i="12"/>
  <c r="O890" i="12"/>
  <c r="N883" i="12"/>
  <c r="M883" i="12"/>
  <c r="Q882" i="12"/>
  <c r="P882" i="12"/>
  <c r="O882" i="12"/>
  <c r="Q881" i="12"/>
  <c r="P881" i="12"/>
  <c r="O881" i="12"/>
  <c r="Q880" i="12"/>
  <c r="P880" i="12"/>
  <c r="O880" i="12"/>
  <c r="Q879" i="12"/>
  <c r="P879" i="12"/>
  <c r="O879" i="12"/>
  <c r="Q878" i="12"/>
  <c r="P878" i="12"/>
  <c r="O878" i="12"/>
  <c r="Q877" i="12"/>
  <c r="P877" i="12"/>
  <c r="O877" i="12"/>
  <c r="Q876" i="12"/>
  <c r="P876" i="12"/>
  <c r="O876" i="12"/>
  <c r="Q875" i="12"/>
  <c r="P875" i="12"/>
  <c r="O875" i="12"/>
  <c r="Q874" i="12"/>
  <c r="P874" i="12"/>
  <c r="O874" i="12"/>
  <c r="Q873" i="12"/>
  <c r="P873" i="12"/>
  <c r="O873" i="12"/>
  <c r="Q872" i="12"/>
  <c r="P872" i="12"/>
  <c r="O872" i="12"/>
  <c r="Q871" i="12"/>
  <c r="P871" i="12"/>
  <c r="O871" i="12"/>
  <c r="Q870" i="12"/>
  <c r="P870" i="12"/>
  <c r="O870" i="12"/>
  <c r="Q869" i="12"/>
  <c r="P869" i="12"/>
  <c r="O869" i="12"/>
  <c r="Q868" i="12"/>
  <c r="P868" i="12"/>
  <c r="O868" i="12"/>
  <c r="Q867" i="12"/>
  <c r="P867" i="12"/>
  <c r="O867" i="12"/>
  <c r="Q866" i="12"/>
  <c r="P866" i="12"/>
  <c r="O866" i="12"/>
  <c r="Q865" i="12"/>
  <c r="P865" i="12"/>
  <c r="O865" i="12"/>
  <c r="Q864" i="12"/>
  <c r="P864" i="12"/>
  <c r="O864" i="12"/>
  <c r="Q863" i="12"/>
  <c r="P863" i="12"/>
  <c r="O863" i="12"/>
  <c r="Q862" i="12"/>
  <c r="P862" i="12"/>
  <c r="O862" i="12"/>
  <c r="Q861" i="12"/>
  <c r="P861" i="12"/>
  <c r="O861" i="12"/>
  <c r="Q860" i="12"/>
  <c r="P860" i="12"/>
  <c r="O860" i="12"/>
  <c r="Q859" i="12"/>
  <c r="P859" i="12"/>
  <c r="O859" i="12"/>
  <c r="Q858" i="12"/>
  <c r="P858" i="12"/>
  <c r="O858" i="12"/>
  <c r="Q857" i="12"/>
  <c r="P857" i="12"/>
  <c r="O857" i="12"/>
  <c r="Q856" i="12"/>
  <c r="P856" i="12"/>
  <c r="O856" i="12"/>
  <c r="Q855" i="12"/>
  <c r="P855" i="12"/>
  <c r="O855" i="12"/>
  <c r="Q854" i="12"/>
  <c r="P854" i="12"/>
  <c r="O854" i="12"/>
  <c r="Q853" i="12"/>
  <c r="P853" i="12"/>
  <c r="O853" i="12"/>
  <c r="Q852" i="12"/>
  <c r="P852" i="12"/>
  <c r="O852" i="12"/>
  <c r="Q851" i="12"/>
  <c r="P851" i="12"/>
  <c r="O851" i="12"/>
  <c r="Q850" i="12"/>
  <c r="P850" i="12"/>
  <c r="O850" i="12"/>
  <c r="Q849" i="12"/>
  <c r="P849" i="12"/>
  <c r="O849" i="12"/>
  <c r="Q848" i="12"/>
  <c r="P848" i="12"/>
  <c r="O848" i="12"/>
  <c r="Q847" i="12"/>
  <c r="P847" i="12"/>
  <c r="O847" i="12"/>
  <c r="Q846" i="12"/>
  <c r="P846" i="12"/>
  <c r="O846" i="12"/>
  <c r="Q845" i="12"/>
  <c r="P845" i="12"/>
  <c r="O845" i="12"/>
  <c r="Q844" i="12"/>
  <c r="P844" i="12"/>
  <c r="O844" i="12"/>
  <c r="Q843" i="12"/>
  <c r="P843" i="12"/>
  <c r="O843" i="12"/>
  <c r="N836" i="12"/>
  <c r="M836" i="12"/>
  <c r="Q835" i="12"/>
  <c r="P835" i="12"/>
  <c r="O835" i="12"/>
  <c r="Q834" i="12"/>
  <c r="P834" i="12"/>
  <c r="O834" i="12"/>
  <c r="Q833" i="12"/>
  <c r="P833" i="12"/>
  <c r="O833" i="12"/>
  <c r="Q832" i="12"/>
  <c r="P832" i="12"/>
  <c r="O832" i="12"/>
  <c r="Q831" i="12"/>
  <c r="P831" i="12"/>
  <c r="O831" i="12"/>
  <c r="Q830" i="12"/>
  <c r="P830" i="12"/>
  <c r="O830" i="12"/>
  <c r="Q829" i="12"/>
  <c r="P829" i="12"/>
  <c r="O829" i="12"/>
  <c r="Q828" i="12"/>
  <c r="P828" i="12"/>
  <c r="O828" i="12"/>
  <c r="Q827" i="12"/>
  <c r="P827" i="12"/>
  <c r="O827" i="12"/>
  <c r="Q826" i="12"/>
  <c r="P826" i="12"/>
  <c r="O826" i="12"/>
  <c r="Q825" i="12"/>
  <c r="P825" i="12"/>
  <c r="O825" i="12"/>
  <c r="Q824" i="12"/>
  <c r="P824" i="12"/>
  <c r="O824" i="12"/>
  <c r="Q823" i="12"/>
  <c r="P823" i="12"/>
  <c r="O823" i="12"/>
  <c r="Q822" i="12"/>
  <c r="P822" i="12"/>
  <c r="O822" i="12"/>
  <c r="Q821" i="12"/>
  <c r="P821" i="12"/>
  <c r="O821" i="12"/>
  <c r="Q820" i="12"/>
  <c r="P820" i="12"/>
  <c r="O820" i="12"/>
  <c r="Q819" i="12"/>
  <c r="P819" i="12"/>
  <c r="O819" i="12"/>
  <c r="Q818" i="12"/>
  <c r="P818" i="12"/>
  <c r="O818" i="12"/>
  <c r="Q817" i="12"/>
  <c r="P817" i="12"/>
  <c r="O817" i="12"/>
  <c r="Q816" i="12"/>
  <c r="P816" i="12"/>
  <c r="O816" i="12"/>
  <c r="Q815" i="12"/>
  <c r="P815" i="12"/>
  <c r="O815" i="12"/>
  <c r="Q814" i="12"/>
  <c r="P814" i="12"/>
  <c r="O814" i="12"/>
  <c r="Q813" i="12"/>
  <c r="P813" i="12"/>
  <c r="O813" i="12"/>
  <c r="Q812" i="12"/>
  <c r="P812" i="12"/>
  <c r="O812" i="12"/>
  <c r="Q811" i="12"/>
  <c r="P811" i="12"/>
  <c r="O811" i="12"/>
  <c r="Q810" i="12"/>
  <c r="P810" i="12"/>
  <c r="O810" i="12"/>
  <c r="Q809" i="12"/>
  <c r="P809" i="12"/>
  <c r="O809" i="12"/>
  <c r="Q808" i="12"/>
  <c r="P808" i="12"/>
  <c r="O808" i="12"/>
  <c r="Q807" i="12"/>
  <c r="P807" i="12"/>
  <c r="O807" i="12"/>
  <c r="Q806" i="12"/>
  <c r="P806" i="12"/>
  <c r="O806" i="12"/>
  <c r="Q805" i="12"/>
  <c r="P805" i="12"/>
  <c r="O805" i="12"/>
  <c r="Q804" i="12"/>
  <c r="P804" i="12"/>
  <c r="O804" i="12"/>
  <c r="Q803" i="12"/>
  <c r="P803" i="12"/>
  <c r="O803" i="12"/>
  <c r="Q802" i="12"/>
  <c r="P802" i="12"/>
  <c r="O802" i="12"/>
  <c r="Q801" i="12"/>
  <c r="P801" i="12"/>
  <c r="O801" i="12"/>
  <c r="Q800" i="12"/>
  <c r="P800" i="12"/>
  <c r="O800" i="12"/>
  <c r="Q799" i="12"/>
  <c r="P799" i="12"/>
  <c r="O799" i="12"/>
  <c r="Q798" i="12"/>
  <c r="P798" i="12"/>
  <c r="O798" i="12"/>
  <c r="Q797" i="12"/>
  <c r="P797" i="12"/>
  <c r="O797" i="12"/>
  <c r="Q796" i="12"/>
  <c r="P796" i="12"/>
  <c r="P836" i="12" s="1"/>
  <c r="T814" i="12" s="1"/>
  <c r="O796" i="12"/>
  <c r="N789" i="12"/>
  <c r="M789" i="12"/>
  <c r="Q788" i="12"/>
  <c r="P788" i="12"/>
  <c r="O788" i="12"/>
  <c r="Q787" i="12"/>
  <c r="P787" i="12"/>
  <c r="O787" i="12"/>
  <c r="Q786" i="12"/>
  <c r="P786" i="12"/>
  <c r="O786" i="12"/>
  <c r="Q785" i="12"/>
  <c r="P785" i="12"/>
  <c r="O785" i="12"/>
  <c r="Q784" i="12"/>
  <c r="P784" i="12"/>
  <c r="O784" i="12"/>
  <c r="Q783" i="12"/>
  <c r="P783" i="12"/>
  <c r="O783" i="12"/>
  <c r="Q782" i="12"/>
  <c r="P782" i="12"/>
  <c r="O782" i="12"/>
  <c r="Q781" i="12"/>
  <c r="P781" i="12"/>
  <c r="O781" i="12"/>
  <c r="Q780" i="12"/>
  <c r="P780" i="12"/>
  <c r="O780" i="12"/>
  <c r="Q779" i="12"/>
  <c r="P779" i="12"/>
  <c r="O779" i="12"/>
  <c r="Q778" i="12"/>
  <c r="P778" i="12"/>
  <c r="O778" i="12"/>
  <c r="Q777" i="12"/>
  <c r="P777" i="12"/>
  <c r="O777" i="12"/>
  <c r="Q776" i="12"/>
  <c r="P776" i="12"/>
  <c r="O776" i="12"/>
  <c r="Q775" i="12"/>
  <c r="P775" i="12"/>
  <c r="O775" i="12"/>
  <c r="Q774" i="12"/>
  <c r="P774" i="12"/>
  <c r="O774" i="12"/>
  <c r="Q773" i="12"/>
  <c r="P773" i="12"/>
  <c r="O773" i="12"/>
  <c r="Q772" i="12"/>
  <c r="P772" i="12"/>
  <c r="O772" i="12"/>
  <c r="Q771" i="12"/>
  <c r="P771" i="12"/>
  <c r="O771" i="12"/>
  <c r="Q770" i="12"/>
  <c r="P770" i="12"/>
  <c r="O770" i="12"/>
  <c r="Q769" i="12"/>
  <c r="P769" i="12"/>
  <c r="O769" i="12"/>
  <c r="Q768" i="12"/>
  <c r="P768" i="12"/>
  <c r="O768" i="12"/>
  <c r="Q767" i="12"/>
  <c r="P767" i="12"/>
  <c r="O767" i="12"/>
  <c r="Q766" i="12"/>
  <c r="P766" i="12"/>
  <c r="O766" i="12"/>
  <c r="Q765" i="12"/>
  <c r="P765" i="12"/>
  <c r="O765" i="12"/>
  <c r="Q764" i="12"/>
  <c r="P764" i="12"/>
  <c r="O764" i="12"/>
  <c r="Q763" i="12"/>
  <c r="P763" i="12"/>
  <c r="O763" i="12"/>
  <c r="Q762" i="12"/>
  <c r="P762" i="12"/>
  <c r="O762" i="12"/>
  <c r="Q761" i="12"/>
  <c r="P761" i="12"/>
  <c r="O761" i="12"/>
  <c r="Q760" i="12"/>
  <c r="P760" i="12"/>
  <c r="O760" i="12"/>
  <c r="Q759" i="12"/>
  <c r="P759" i="12"/>
  <c r="O759" i="12"/>
  <c r="Q758" i="12"/>
  <c r="P758" i="12"/>
  <c r="O758" i="12"/>
  <c r="Q757" i="12"/>
  <c r="P757" i="12"/>
  <c r="O757" i="12"/>
  <c r="Q756" i="12"/>
  <c r="P756" i="12"/>
  <c r="O756" i="12"/>
  <c r="Q755" i="12"/>
  <c r="P755" i="12"/>
  <c r="O755" i="12"/>
  <c r="Q754" i="12"/>
  <c r="P754" i="12"/>
  <c r="O754" i="12"/>
  <c r="Q753" i="12"/>
  <c r="P753" i="12"/>
  <c r="O753" i="12"/>
  <c r="Q752" i="12"/>
  <c r="P752" i="12"/>
  <c r="O752" i="12"/>
  <c r="Q751" i="12"/>
  <c r="P751" i="12"/>
  <c r="O751" i="12"/>
  <c r="Q750" i="12"/>
  <c r="P750" i="12"/>
  <c r="O750" i="12"/>
  <c r="Q749" i="12"/>
  <c r="P749" i="12"/>
  <c r="O749" i="12"/>
  <c r="N744" i="12"/>
  <c r="M744" i="12"/>
  <c r="Q743" i="12"/>
  <c r="P743" i="12"/>
  <c r="O743" i="12"/>
  <c r="Q742" i="12"/>
  <c r="P742" i="12"/>
  <c r="O742" i="12"/>
  <c r="Q741" i="12"/>
  <c r="P741" i="12"/>
  <c r="O741" i="12"/>
  <c r="Q740" i="12"/>
  <c r="P740" i="12"/>
  <c r="O740" i="12"/>
  <c r="Q739" i="12"/>
  <c r="P739" i="12"/>
  <c r="O739" i="12"/>
  <c r="Q738" i="12"/>
  <c r="P738" i="12"/>
  <c r="O738" i="12"/>
  <c r="Q737" i="12"/>
  <c r="P737" i="12"/>
  <c r="O737" i="12"/>
  <c r="Q736" i="12"/>
  <c r="P736" i="12"/>
  <c r="O736" i="12"/>
  <c r="Q735" i="12"/>
  <c r="P735" i="12"/>
  <c r="O735" i="12"/>
  <c r="Q734" i="12"/>
  <c r="P734" i="12"/>
  <c r="O734" i="12"/>
  <c r="Q733" i="12"/>
  <c r="P733" i="12"/>
  <c r="O733" i="12"/>
  <c r="Q732" i="12"/>
  <c r="P732" i="12"/>
  <c r="O732" i="12"/>
  <c r="Q731" i="12"/>
  <c r="P731" i="12"/>
  <c r="O731" i="12"/>
  <c r="Q730" i="12"/>
  <c r="P730" i="12"/>
  <c r="O730" i="12"/>
  <c r="Q729" i="12"/>
  <c r="P729" i="12"/>
  <c r="O729" i="12"/>
  <c r="Q728" i="12"/>
  <c r="P728" i="12"/>
  <c r="O728" i="12"/>
  <c r="Q727" i="12"/>
  <c r="P727" i="12"/>
  <c r="O727" i="12"/>
  <c r="Q726" i="12"/>
  <c r="P726" i="12"/>
  <c r="O726" i="12"/>
  <c r="Q725" i="12"/>
  <c r="P725" i="12"/>
  <c r="O725" i="12"/>
  <c r="Q724" i="12"/>
  <c r="P724" i="12"/>
  <c r="O724" i="12"/>
  <c r="Q723" i="12"/>
  <c r="P723" i="12"/>
  <c r="O723" i="12"/>
  <c r="Q722" i="12"/>
  <c r="P722" i="12"/>
  <c r="O722" i="12"/>
  <c r="Q721" i="12"/>
  <c r="P721" i="12"/>
  <c r="O721" i="12"/>
  <c r="Q720" i="12"/>
  <c r="P720" i="12"/>
  <c r="O720" i="12"/>
  <c r="Q719" i="12"/>
  <c r="P719" i="12"/>
  <c r="O719" i="12"/>
  <c r="Q718" i="12"/>
  <c r="P718" i="12"/>
  <c r="O718" i="12"/>
  <c r="Q717" i="12"/>
  <c r="P717" i="12"/>
  <c r="O717" i="12"/>
  <c r="Q716" i="12"/>
  <c r="P716" i="12"/>
  <c r="O716" i="12"/>
  <c r="Q715" i="12"/>
  <c r="P715" i="12"/>
  <c r="O715" i="12"/>
  <c r="Q714" i="12"/>
  <c r="P714" i="12"/>
  <c r="O714" i="12"/>
  <c r="Q713" i="12"/>
  <c r="P713" i="12"/>
  <c r="O713" i="12"/>
  <c r="Q712" i="12"/>
  <c r="P712" i="12"/>
  <c r="O712" i="12"/>
  <c r="Q711" i="12"/>
  <c r="P711" i="12"/>
  <c r="O711" i="12"/>
  <c r="Q710" i="12"/>
  <c r="P710" i="12"/>
  <c r="O710" i="12"/>
  <c r="Q709" i="12"/>
  <c r="P709" i="12"/>
  <c r="O709" i="12"/>
  <c r="Q708" i="12"/>
  <c r="P708" i="12"/>
  <c r="O708" i="12"/>
  <c r="Q707" i="12"/>
  <c r="P707" i="12"/>
  <c r="O707" i="12"/>
  <c r="Q706" i="12"/>
  <c r="P706" i="12"/>
  <c r="O706" i="12"/>
  <c r="Q705" i="12"/>
  <c r="P705" i="12"/>
  <c r="O705" i="12"/>
  <c r="Q704" i="12"/>
  <c r="P704" i="12"/>
  <c r="P744" i="12" s="1"/>
  <c r="T722" i="12" s="1"/>
  <c r="O704" i="12"/>
  <c r="N697" i="12"/>
  <c r="M697" i="12"/>
  <c r="Q696" i="12"/>
  <c r="P696" i="12"/>
  <c r="O696" i="12"/>
  <c r="Q695" i="12"/>
  <c r="P695" i="12"/>
  <c r="O695" i="12"/>
  <c r="Q694" i="12"/>
  <c r="P694" i="12"/>
  <c r="O694" i="12"/>
  <c r="Q693" i="12"/>
  <c r="P693" i="12"/>
  <c r="O693" i="12"/>
  <c r="Q692" i="12"/>
  <c r="P692" i="12"/>
  <c r="O692" i="12"/>
  <c r="Q691" i="12"/>
  <c r="P691" i="12"/>
  <c r="O691" i="12"/>
  <c r="Q690" i="12"/>
  <c r="P690" i="12"/>
  <c r="O690" i="12"/>
  <c r="Q689" i="12"/>
  <c r="P689" i="12"/>
  <c r="O689" i="12"/>
  <c r="Q688" i="12"/>
  <c r="P688" i="12"/>
  <c r="O688" i="12"/>
  <c r="Q687" i="12"/>
  <c r="P687" i="12"/>
  <c r="O687" i="12"/>
  <c r="Q686" i="12"/>
  <c r="P686" i="12"/>
  <c r="O686" i="12"/>
  <c r="Q685" i="12"/>
  <c r="P685" i="12"/>
  <c r="O685" i="12"/>
  <c r="Q684" i="12"/>
  <c r="P684" i="12"/>
  <c r="O684" i="12"/>
  <c r="Q683" i="12"/>
  <c r="P683" i="12"/>
  <c r="O683" i="12"/>
  <c r="Q682" i="12"/>
  <c r="P682" i="12"/>
  <c r="O682" i="12"/>
  <c r="Q681" i="12"/>
  <c r="P681" i="12"/>
  <c r="O681" i="12"/>
  <c r="Q680" i="12"/>
  <c r="P680" i="12"/>
  <c r="O680" i="12"/>
  <c r="Q679" i="12"/>
  <c r="P679" i="12"/>
  <c r="O679" i="12"/>
  <c r="Q678" i="12"/>
  <c r="P678" i="12"/>
  <c r="O678" i="12"/>
  <c r="Q677" i="12"/>
  <c r="P677" i="12"/>
  <c r="O677" i="12"/>
  <c r="Q676" i="12"/>
  <c r="P676" i="12"/>
  <c r="O676" i="12"/>
  <c r="Q675" i="12"/>
  <c r="P675" i="12"/>
  <c r="O675" i="12"/>
  <c r="Q674" i="12"/>
  <c r="P674" i="12"/>
  <c r="O674" i="12"/>
  <c r="Q673" i="12"/>
  <c r="P673" i="12"/>
  <c r="O673" i="12"/>
  <c r="Q672" i="12"/>
  <c r="P672" i="12"/>
  <c r="O672" i="12"/>
  <c r="Q671" i="12"/>
  <c r="P671" i="12"/>
  <c r="O671" i="12"/>
  <c r="Q670" i="12"/>
  <c r="P670" i="12"/>
  <c r="O670" i="12"/>
  <c r="Q669" i="12"/>
  <c r="P669" i="12"/>
  <c r="O669" i="12"/>
  <c r="Q668" i="12"/>
  <c r="P668" i="12"/>
  <c r="O668" i="12"/>
  <c r="Q667" i="12"/>
  <c r="P667" i="12"/>
  <c r="O667" i="12"/>
  <c r="Q666" i="12"/>
  <c r="P666" i="12"/>
  <c r="O666" i="12"/>
  <c r="Q665" i="12"/>
  <c r="P665" i="12"/>
  <c r="O665" i="12"/>
  <c r="Q664" i="12"/>
  <c r="P664" i="12"/>
  <c r="O664" i="12"/>
  <c r="Q663" i="12"/>
  <c r="P663" i="12"/>
  <c r="O663" i="12"/>
  <c r="Q662" i="12"/>
  <c r="P662" i="12"/>
  <c r="O662" i="12"/>
  <c r="Q661" i="12"/>
  <c r="P661" i="12"/>
  <c r="O661" i="12"/>
  <c r="Q660" i="12"/>
  <c r="P660" i="12"/>
  <c r="O660" i="12"/>
  <c r="Q659" i="12"/>
  <c r="P659" i="12"/>
  <c r="O659" i="12"/>
  <c r="Q658" i="12"/>
  <c r="P658" i="12"/>
  <c r="O658" i="12"/>
  <c r="O697" i="12" s="1"/>
  <c r="S675" i="12" s="1"/>
  <c r="Q657" i="12"/>
  <c r="P657" i="12"/>
  <c r="O657" i="12"/>
  <c r="N650" i="12"/>
  <c r="Q649" i="12"/>
  <c r="P649" i="12"/>
  <c r="O649" i="12"/>
  <c r="Q648" i="12"/>
  <c r="P648" i="12"/>
  <c r="O648" i="12"/>
  <c r="Q647" i="12"/>
  <c r="P647" i="12"/>
  <c r="O647" i="12"/>
  <c r="Q646" i="12"/>
  <c r="P646" i="12"/>
  <c r="O646" i="12"/>
  <c r="Q645" i="12"/>
  <c r="P645" i="12"/>
  <c r="O645" i="12"/>
  <c r="Q644" i="12"/>
  <c r="P644" i="12"/>
  <c r="O644" i="12"/>
  <c r="Q643" i="12"/>
  <c r="P643" i="12"/>
  <c r="O643" i="12"/>
  <c r="Q642" i="12"/>
  <c r="P642" i="12"/>
  <c r="O642" i="12"/>
  <c r="Q641" i="12"/>
  <c r="P641" i="12"/>
  <c r="O641" i="12"/>
  <c r="Q640" i="12"/>
  <c r="P640" i="12"/>
  <c r="O640" i="12"/>
  <c r="Q639" i="12"/>
  <c r="P639" i="12"/>
  <c r="O639" i="12"/>
  <c r="Q638" i="12"/>
  <c r="P638" i="12"/>
  <c r="O638" i="12"/>
  <c r="Q637" i="12"/>
  <c r="P637" i="12"/>
  <c r="O637" i="12"/>
  <c r="Q636" i="12"/>
  <c r="P636" i="12"/>
  <c r="O636" i="12"/>
  <c r="Q635" i="12"/>
  <c r="P635" i="12"/>
  <c r="O635" i="12"/>
  <c r="Q634" i="12"/>
  <c r="P634" i="12"/>
  <c r="O634" i="12"/>
  <c r="Q633" i="12"/>
  <c r="P633" i="12"/>
  <c r="O633" i="12"/>
  <c r="Q632" i="12"/>
  <c r="P632" i="12"/>
  <c r="O632" i="12"/>
  <c r="Q631" i="12"/>
  <c r="P631" i="12"/>
  <c r="O631" i="12"/>
  <c r="Q630" i="12"/>
  <c r="P630" i="12"/>
  <c r="O630" i="12"/>
  <c r="Q629" i="12"/>
  <c r="P629" i="12"/>
  <c r="O629" i="12"/>
  <c r="Q628" i="12"/>
  <c r="P628" i="12"/>
  <c r="O628" i="12"/>
  <c r="Q627" i="12"/>
  <c r="P627" i="12"/>
  <c r="O627" i="12"/>
  <c r="Q626" i="12"/>
  <c r="P626" i="12"/>
  <c r="O626" i="12"/>
  <c r="Q625" i="12"/>
  <c r="P625" i="12"/>
  <c r="O625" i="12"/>
  <c r="Q624" i="12"/>
  <c r="P624" i="12"/>
  <c r="O624" i="12"/>
  <c r="Q623" i="12"/>
  <c r="P623" i="12"/>
  <c r="O623" i="12"/>
  <c r="Q622" i="12"/>
  <c r="P622" i="12"/>
  <c r="O622" i="12"/>
  <c r="Q621" i="12"/>
  <c r="P621" i="12"/>
  <c r="O621" i="12"/>
  <c r="Q620" i="12"/>
  <c r="P620" i="12"/>
  <c r="O620" i="12"/>
  <c r="Q619" i="12"/>
  <c r="P619" i="12"/>
  <c r="O619" i="12"/>
  <c r="Q618" i="12"/>
  <c r="P618" i="12"/>
  <c r="O618" i="12"/>
  <c r="Q617" i="12"/>
  <c r="P617" i="12"/>
  <c r="O617" i="12"/>
  <c r="Q616" i="12"/>
  <c r="P616" i="12"/>
  <c r="O616" i="12"/>
  <c r="Q615" i="12"/>
  <c r="P615" i="12"/>
  <c r="O615" i="12"/>
  <c r="Q614" i="12"/>
  <c r="P614" i="12"/>
  <c r="O614" i="12"/>
  <c r="Q613" i="12"/>
  <c r="P613" i="12"/>
  <c r="O613" i="12"/>
  <c r="Q612" i="12"/>
  <c r="P612" i="12"/>
  <c r="O612" i="12"/>
  <c r="Q611" i="12"/>
  <c r="P611" i="12"/>
  <c r="P650" i="12" s="1"/>
  <c r="T628" i="12" s="1"/>
  <c r="O611" i="12"/>
  <c r="Q610" i="12"/>
  <c r="P610" i="12"/>
  <c r="O610" i="12"/>
  <c r="N603" i="12"/>
  <c r="M603" i="12"/>
  <c r="Q602" i="12"/>
  <c r="P602" i="12"/>
  <c r="O602" i="12"/>
  <c r="Q601" i="12"/>
  <c r="P601" i="12"/>
  <c r="O601" i="12"/>
  <c r="Q600" i="12"/>
  <c r="P600" i="12"/>
  <c r="O600" i="12"/>
  <c r="Q599" i="12"/>
  <c r="P599" i="12"/>
  <c r="O599" i="12"/>
  <c r="Q598" i="12"/>
  <c r="P598" i="12"/>
  <c r="O598" i="12"/>
  <c r="Q597" i="12"/>
  <c r="P597" i="12"/>
  <c r="O597" i="12"/>
  <c r="Q596" i="12"/>
  <c r="P596" i="12"/>
  <c r="O596" i="12"/>
  <c r="Q595" i="12"/>
  <c r="P595" i="12"/>
  <c r="O595" i="12"/>
  <c r="Q594" i="12"/>
  <c r="P594" i="12"/>
  <c r="O594" i="12"/>
  <c r="Q593" i="12"/>
  <c r="P593" i="12"/>
  <c r="O593" i="12"/>
  <c r="Q592" i="12"/>
  <c r="P592" i="12"/>
  <c r="O592" i="12"/>
  <c r="Q591" i="12"/>
  <c r="P591" i="12"/>
  <c r="O591" i="12"/>
  <c r="Q590" i="12"/>
  <c r="P590" i="12"/>
  <c r="O590" i="12"/>
  <c r="Q589" i="12"/>
  <c r="P589" i="12"/>
  <c r="O589" i="12"/>
  <c r="Q588" i="12"/>
  <c r="P588" i="12"/>
  <c r="O588" i="12"/>
  <c r="Q587" i="12"/>
  <c r="P587" i="12"/>
  <c r="O587" i="12"/>
  <c r="Q586" i="12"/>
  <c r="P586" i="12"/>
  <c r="O586" i="12"/>
  <c r="Q585" i="12"/>
  <c r="P585" i="12"/>
  <c r="O585" i="12"/>
  <c r="Q584" i="12"/>
  <c r="P584" i="12"/>
  <c r="O584" i="12"/>
  <c r="Q583" i="12"/>
  <c r="P583" i="12"/>
  <c r="O583" i="12"/>
  <c r="Q582" i="12"/>
  <c r="P582" i="12"/>
  <c r="O582" i="12"/>
  <c r="Q581" i="12"/>
  <c r="P581" i="12"/>
  <c r="O581" i="12"/>
  <c r="Q580" i="12"/>
  <c r="P580" i="12"/>
  <c r="O580" i="12"/>
  <c r="Q579" i="12"/>
  <c r="P579" i="12"/>
  <c r="O579" i="12"/>
  <c r="Q578" i="12"/>
  <c r="P578" i="12"/>
  <c r="O578" i="12"/>
  <c r="Q577" i="12"/>
  <c r="P577" i="12"/>
  <c r="O577" i="12"/>
  <c r="Q576" i="12"/>
  <c r="P576" i="12"/>
  <c r="O576" i="12"/>
  <c r="Q575" i="12"/>
  <c r="P575" i="12"/>
  <c r="O575" i="12"/>
  <c r="Q574" i="12"/>
  <c r="P574" i="12"/>
  <c r="O574" i="12"/>
  <c r="Q573" i="12"/>
  <c r="P573" i="12"/>
  <c r="O573" i="12"/>
  <c r="Q572" i="12"/>
  <c r="P572" i="12"/>
  <c r="O572" i="12"/>
  <c r="Q571" i="12"/>
  <c r="P571" i="12"/>
  <c r="O571" i="12"/>
  <c r="Q570" i="12"/>
  <c r="P570" i="12"/>
  <c r="O570" i="12"/>
  <c r="Q569" i="12"/>
  <c r="P569" i="12"/>
  <c r="O569" i="12"/>
  <c r="Q568" i="12"/>
  <c r="P568" i="12"/>
  <c r="O568" i="12"/>
  <c r="Q567" i="12"/>
  <c r="P567" i="12"/>
  <c r="O567" i="12"/>
  <c r="Q566" i="12"/>
  <c r="P566" i="12"/>
  <c r="O566" i="12"/>
  <c r="Q565" i="12"/>
  <c r="P565" i="12"/>
  <c r="O565" i="12"/>
  <c r="Q564" i="12"/>
  <c r="P564" i="12"/>
  <c r="O564" i="12"/>
  <c r="Q563" i="12"/>
  <c r="P563" i="12"/>
  <c r="O563" i="12"/>
  <c r="N556" i="12"/>
  <c r="M556" i="12"/>
  <c r="Q555" i="12"/>
  <c r="P555" i="12"/>
  <c r="O555" i="12"/>
  <c r="Q554" i="12"/>
  <c r="P554" i="12"/>
  <c r="O554" i="12"/>
  <c r="Q553" i="12"/>
  <c r="P553" i="12"/>
  <c r="O553" i="12"/>
  <c r="Q552" i="12"/>
  <c r="P552" i="12"/>
  <c r="O552" i="12"/>
  <c r="Q551" i="12"/>
  <c r="P551" i="12"/>
  <c r="O551" i="12"/>
  <c r="Q550" i="12"/>
  <c r="P550" i="12"/>
  <c r="O550" i="12"/>
  <c r="Q549" i="12"/>
  <c r="P549" i="12"/>
  <c r="O549" i="12"/>
  <c r="Q548" i="12"/>
  <c r="P548" i="12"/>
  <c r="O548" i="12"/>
  <c r="Q547" i="12"/>
  <c r="P547" i="12"/>
  <c r="O547" i="12"/>
  <c r="Q546" i="12"/>
  <c r="P546" i="12"/>
  <c r="O546" i="12"/>
  <c r="Q545" i="12"/>
  <c r="P545" i="12"/>
  <c r="O545" i="12"/>
  <c r="Q544" i="12"/>
  <c r="P544" i="12"/>
  <c r="O544" i="12"/>
  <c r="Q543" i="12"/>
  <c r="P543" i="12"/>
  <c r="O543" i="12"/>
  <c r="Q542" i="12"/>
  <c r="P542" i="12"/>
  <c r="O542" i="12"/>
  <c r="Q541" i="12"/>
  <c r="P541" i="12"/>
  <c r="O541" i="12"/>
  <c r="Q540" i="12"/>
  <c r="P540" i="12"/>
  <c r="O540" i="12"/>
  <c r="Q539" i="12"/>
  <c r="P539" i="12"/>
  <c r="O539" i="12"/>
  <c r="Q538" i="12"/>
  <c r="P538" i="12"/>
  <c r="O538" i="12"/>
  <c r="Q537" i="12"/>
  <c r="P537" i="12"/>
  <c r="O537" i="12"/>
  <c r="Q536" i="12"/>
  <c r="P536" i="12"/>
  <c r="O536" i="12"/>
  <c r="Q535" i="12"/>
  <c r="P535" i="12"/>
  <c r="O535" i="12"/>
  <c r="Q534" i="12"/>
  <c r="P534" i="12"/>
  <c r="O534" i="12"/>
  <c r="Q533" i="12"/>
  <c r="P533" i="12"/>
  <c r="O533" i="12"/>
  <c r="Q532" i="12"/>
  <c r="P532" i="12"/>
  <c r="O532" i="12"/>
  <c r="Q531" i="12"/>
  <c r="P531" i="12"/>
  <c r="O531" i="12"/>
  <c r="Q530" i="12"/>
  <c r="P530" i="12"/>
  <c r="O530" i="12"/>
  <c r="Q529" i="12"/>
  <c r="P529" i="12"/>
  <c r="O529" i="12"/>
  <c r="Q528" i="12"/>
  <c r="P528" i="12"/>
  <c r="O528" i="12"/>
  <c r="Q527" i="12"/>
  <c r="P527" i="12"/>
  <c r="O527" i="12"/>
  <c r="Q526" i="12"/>
  <c r="P526" i="12"/>
  <c r="O526" i="12"/>
  <c r="Q525" i="12"/>
  <c r="P525" i="12"/>
  <c r="O525" i="12"/>
  <c r="Q524" i="12"/>
  <c r="P524" i="12"/>
  <c r="O524" i="12"/>
  <c r="Q523" i="12"/>
  <c r="P523" i="12"/>
  <c r="O523" i="12"/>
  <c r="Q522" i="12"/>
  <c r="P522" i="12"/>
  <c r="O522" i="12"/>
  <c r="Q521" i="12"/>
  <c r="P521" i="12"/>
  <c r="O521" i="12"/>
  <c r="Q520" i="12"/>
  <c r="P520" i="12"/>
  <c r="O520" i="12"/>
  <c r="Q519" i="12"/>
  <c r="P519" i="12"/>
  <c r="O519" i="12"/>
  <c r="Q518" i="12"/>
  <c r="P518" i="12"/>
  <c r="O518" i="12"/>
  <c r="Q517" i="12"/>
  <c r="P517" i="12"/>
  <c r="O517" i="12"/>
  <c r="Q516" i="12"/>
  <c r="P516" i="12"/>
  <c r="O516" i="12"/>
  <c r="N509" i="12"/>
  <c r="M509" i="12"/>
  <c r="Q508" i="12"/>
  <c r="P508" i="12"/>
  <c r="O508" i="12"/>
  <c r="Q507" i="12"/>
  <c r="P507" i="12"/>
  <c r="O507" i="12"/>
  <c r="Q506" i="12"/>
  <c r="P506" i="12"/>
  <c r="O506" i="12"/>
  <c r="Q505" i="12"/>
  <c r="P505" i="12"/>
  <c r="O505" i="12"/>
  <c r="Q504" i="12"/>
  <c r="P504" i="12"/>
  <c r="O504" i="12"/>
  <c r="Q503" i="12"/>
  <c r="P503" i="12"/>
  <c r="O503" i="12"/>
  <c r="Q502" i="12"/>
  <c r="P502" i="12"/>
  <c r="O502" i="12"/>
  <c r="Q501" i="12"/>
  <c r="P501" i="12"/>
  <c r="O501" i="12"/>
  <c r="Q500" i="12"/>
  <c r="P500" i="12"/>
  <c r="O500" i="12"/>
  <c r="Q499" i="12"/>
  <c r="P499" i="12"/>
  <c r="O499" i="12"/>
  <c r="Q498" i="12"/>
  <c r="P498" i="12"/>
  <c r="O498" i="12"/>
  <c r="Q497" i="12"/>
  <c r="P497" i="12"/>
  <c r="O497" i="12"/>
  <c r="Q496" i="12"/>
  <c r="P496" i="12"/>
  <c r="O496" i="12"/>
  <c r="Q495" i="12"/>
  <c r="P495" i="12"/>
  <c r="O495" i="12"/>
  <c r="Q494" i="12"/>
  <c r="P494" i="12"/>
  <c r="O494" i="12"/>
  <c r="Q493" i="12"/>
  <c r="P493" i="12"/>
  <c r="O493" i="12"/>
  <c r="Q492" i="12"/>
  <c r="P492" i="12"/>
  <c r="O492" i="12"/>
  <c r="Q491" i="12"/>
  <c r="P491" i="12"/>
  <c r="O491" i="12"/>
  <c r="Q490" i="12"/>
  <c r="P490" i="12"/>
  <c r="O490" i="12"/>
  <c r="Q489" i="12"/>
  <c r="P489" i="12"/>
  <c r="O489" i="12"/>
  <c r="Q488" i="12"/>
  <c r="P488" i="12"/>
  <c r="O488" i="12"/>
  <c r="Q487" i="12"/>
  <c r="P487" i="12"/>
  <c r="O487" i="12"/>
  <c r="Q486" i="12"/>
  <c r="P486" i="12"/>
  <c r="O486" i="12"/>
  <c r="Q485" i="12"/>
  <c r="P485" i="12"/>
  <c r="O485" i="12"/>
  <c r="Q484" i="12"/>
  <c r="P484" i="12"/>
  <c r="O484" i="12"/>
  <c r="Q483" i="12"/>
  <c r="P483" i="12"/>
  <c r="O483" i="12"/>
  <c r="Q482" i="12"/>
  <c r="P482" i="12"/>
  <c r="O482" i="12"/>
  <c r="Q481" i="12"/>
  <c r="P481" i="12"/>
  <c r="O481" i="12"/>
  <c r="Q480" i="12"/>
  <c r="P480" i="12"/>
  <c r="O480" i="12"/>
  <c r="Q479" i="12"/>
  <c r="P479" i="12"/>
  <c r="O479" i="12"/>
  <c r="Q478" i="12"/>
  <c r="P478" i="12"/>
  <c r="O478" i="12"/>
  <c r="Q477" i="12"/>
  <c r="P477" i="12"/>
  <c r="O477" i="12"/>
  <c r="Q476" i="12"/>
  <c r="P476" i="12"/>
  <c r="O476" i="12"/>
  <c r="Q475" i="12"/>
  <c r="P475" i="12"/>
  <c r="O475" i="12"/>
  <c r="Q474" i="12"/>
  <c r="P474" i="12"/>
  <c r="O474" i="12"/>
  <c r="Q473" i="12"/>
  <c r="P473" i="12"/>
  <c r="O473" i="12"/>
  <c r="Q472" i="12"/>
  <c r="P472" i="12"/>
  <c r="O472" i="12"/>
  <c r="Q471" i="12"/>
  <c r="P471" i="12"/>
  <c r="O471" i="12"/>
  <c r="Q470" i="12"/>
  <c r="P470" i="12"/>
  <c r="O470" i="12"/>
  <c r="Q469" i="12"/>
  <c r="P469" i="12"/>
  <c r="O469" i="12"/>
  <c r="N462" i="12"/>
  <c r="M462" i="12"/>
  <c r="Q461" i="12"/>
  <c r="P461" i="12"/>
  <c r="O461" i="12"/>
  <c r="Q460" i="12"/>
  <c r="P460" i="12"/>
  <c r="O460" i="12"/>
  <c r="Q459" i="12"/>
  <c r="P459" i="12"/>
  <c r="O459" i="12"/>
  <c r="Q458" i="12"/>
  <c r="P458" i="12"/>
  <c r="O458" i="12"/>
  <c r="Q457" i="12"/>
  <c r="P457" i="12"/>
  <c r="O457" i="12"/>
  <c r="Q456" i="12"/>
  <c r="P456" i="12"/>
  <c r="O456" i="12"/>
  <c r="Q455" i="12"/>
  <c r="P455" i="12"/>
  <c r="O455" i="12"/>
  <c r="Q454" i="12"/>
  <c r="P454" i="12"/>
  <c r="O454" i="12"/>
  <c r="Q453" i="12"/>
  <c r="P453" i="12"/>
  <c r="O453" i="12"/>
  <c r="Q452" i="12"/>
  <c r="P452" i="12"/>
  <c r="O452" i="12"/>
  <c r="Q451" i="12"/>
  <c r="P451" i="12"/>
  <c r="O451" i="12"/>
  <c r="Q450" i="12"/>
  <c r="P450" i="12"/>
  <c r="O450" i="12"/>
  <c r="Q449" i="12"/>
  <c r="P449" i="12"/>
  <c r="O449" i="12"/>
  <c r="Q448" i="12"/>
  <c r="P448" i="12"/>
  <c r="O448" i="12"/>
  <c r="Q447" i="12"/>
  <c r="P447" i="12"/>
  <c r="O447" i="12"/>
  <c r="Q446" i="12"/>
  <c r="P446" i="12"/>
  <c r="O446" i="12"/>
  <c r="Q445" i="12"/>
  <c r="P445" i="12"/>
  <c r="O445" i="12"/>
  <c r="Q444" i="12"/>
  <c r="P444" i="12"/>
  <c r="O444" i="12"/>
  <c r="Q443" i="12"/>
  <c r="P443" i="12"/>
  <c r="O443" i="12"/>
  <c r="Q442" i="12"/>
  <c r="P442" i="12"/>
  <c r="O442" i="12"/>
  <c r="Q441" i="12"/>
  <c r="P441" i="12"/>
  <c r="O441" i="12"/>
  <c r="Q440" i="12"/>
  <c r="P440" i="12"/>
  <c r="O440" i="12"/>
  <c r="Q439" i="12"/>
  <c r="P439" i="12"/>
  <c r="O439" i="12"/>
  <c r="Q438" i="12"/>
  <c r="P438" i="12"/>
  <c r="O438" i="12"/>
  <c r="Q437" i="12"/>
  <c r="P437" i="12"/>
  <c r="O437" i="12"/>
  <c r="Q436" i="12"/>
  <c r="P436" i="12"/>
  <c r="O436" i="12"/>
  <c r="Q435" i="12"/>
  <c r="P435" i="12"/>
  <c r="O435" i="12"/>
  <c r="Q434" i="12"/>
  <c r="P434" i="12"/>
  <c r="O434" i="12"/>
  <c r="Q433" i="12"/>
  <c r="P433" i="12"/>
  <c r="O433" i="12"/>
  <c r="Q432" i="12"/>
  <c r="P432" i="12"/>
  <c r="O432" i="12"/>
  <c r="Q431" i="12"/>
  <c r="P431" i="12"/>
  <c r="O431" i="12"/>
  <c r="Q430" i="12"/>
  <c r="P430" i="12"/>
  <c r="O430" i="12"/>
  <c r="Q429" i="12"/>
  <c r="P429" i="12"/>
  <c r="O429" i="12"/>
  <c r="Q428" i="12"/>
  <c r="P428" i="12"/>
  <c r="O428" i="12"/>
  <c r="Q427" i="12"/>
  <c r="P427" i="12"/>
  <c r="O427" i="12"/>
  <c r="Q426" i="12"/>
  <c r="P426" i="12"/>
  <c r="O426" i="12"/>
  <c r="Q425" i="12"/>
  <c r="P425" i="12"/>
  <c r="O425" i="12"/>
  <c r="Q424" i="12"/>
  <c r="P424" i="12"/>
  <c r="O424" i="12"/>
  <c r="Q423" i="12"/>
  <c r="P423" i="12"/>
  <c r="O423" i="12"/>
  <c r="Q422" i="12"/>
  <c r="P422" i="12"/>
  <c r="O422" i="12"/>
  <c r="N417" i="12"/>
  <c r="M417" i="12"/>
  <c r="Q416" i="12"/>
  <c r="P416" i="12"/>
  <c r="O416" i="12"/>
  <c r="Q415" i="12"/>
  <c r="P415" i="12"/>
  <c r="O415" i="12"/>
  <c r="Q414" i="12"/>
  <c r="P414" i="12"/>
  <c r="O414" i="12"/>
  <c r="Q413" i="12"/>
  <c r="P413" i="12"/>
  <c r="O413" i="12"/>
  <c r="Q412" i="12"/>
  <c r="P412" i="12"/>
  <c r="O412" i="12"/>
  <c r="Q411" i="12"/>
  <c r="P411" i="12"/>
  <c r="O411" i="12"/>
  <c r="Q410" i="12"/>
  <c r="P410" i="12"/>
  <c r="O410" i="12"/>
  <c r="Q409" i="12"/>
  <c r="P409" i="12"/>
  <c r="O409" i="12"/>
  <c r="Q408" i="12"/>
  <c r="P408" i="12"/>
  <c r="O408" i="12"/>
  <c r="Q407" i="12"/>
  <c r="P407" i="12"/>
  <c r="O407" i="12"/>
  <c r="Q406" i="12"/>
  <c r="P406" i="12"/>
  <c r="O406" i="12"/>
  <c r="Q405" i="12"/>
  <c r="P405" i="12"/>
  <c r="O405" i="12"/>
  <c r="Q404" i="12"/>
  <c r="P404" i="12"/>
  <c r="O404" i="12"/>
  <c r="Q403" i="12"/>
  <c r="P403" i="12"/>
  <c r="O403" i="12"/>
  <c r="Q402" i="12"/>
  <c r="P402" i="12"/>
  <c r="O402" i="12"/>
  <c r="Q401" i="12"/>
  <c r="P401" i="12"/>
  <c r="O401" i="12"/>
  <c r="Q400" i="12"/>
  <c r="P400" i="12"/>
  <c r="O400" i="12"/>
  <c r="Q399" i="12"/>
  <c r="P399" i="12"/>
  <c r="O399" i="12"/>
  <c r="Q398" i="12"/>
  <c r="P398" i="12"/>
  <c r="O398" i="12"/>
  <c r="Q397" i="12"/>
  <c r="P397" i="12"/>
  <c r="O397" i="12"/>
  <c r="Q396" i="12"/>
  <c r="P396" i="12"/>
  <c r="O396" i="12"/>
  <c r="Q395" i="12"/>
  <c r="P395" i="12"/>
  <c r="O395" i="12"/>
  <c r="Q394" i="12"/>
  <c r="P394" i="12"/>
  <c r="O394" i="12"/>
  <c r="Q393" i="12"/>
  <c r="P393" i="12"/>
  <c r="O393" i="12"/>
  <c r="Q392" i="12"/>
  <c r="P392" i="12"/>
  <c r="O392" i="12"/>
  <c r="Q391" i="12"/>
  <c r="P391" i="12"/>
  <c r="O391" i="12"/>
  <c r="Q390" i="12"/>
  <c r="P390" i="12"/>
  <c r="O390" i="12"/>
  <c r="Q389" i="12"/>
  <c r="P389" i="12"/>
  <c r="O389" i="12"/>
  <c r="Q388" i="12"/>
  <c r="P388" i="12"/>
  <c r="O388" i="12"/>
  <c r="Q387" i="12"/>
  <c r="P387" i="12"/>
  <c r="O387" i="12"/>
  <c r="Q386" i="12"/>
  <c r="P386" i="12"/>
  <c r="O386" i="12"/>
  <c r="Q385" i="12"/>
  <c r="P385" i="12"/>
  <c r="O385" i="12"/>
  <c r="Q384" i="12"/>
  <c r="P384" i="12"/>
  <c r="O384" i="12"/>
  <c r="Q383" i="12"/>
  <c r="P383" i="12"/>
  <c r="O383" i="12"/>
  <c r="Q382" i="12"/>
  <c r="P382" i="12"/>
  <c r="O382" i="12"/>
  <c r="Q381" i="12"/>
  <c r="P381" i="12"/>
  <c r="O381" i="12"/>
  <c r="Q380" i="12"/>
  <c r="P380" i="12"/>
  <c r="O380" i="12"/>
  <c r="Q379" i="12"/>
  <c r="P379" i="12"/>
  <c r="O379" i="12"/>
  <c r="Q378" i="12"/>
  <c r="P378" i="12"/>
  <c r="O378" i="12"/>
  <c r="Q377" i="12"/>
  <c r="P377" i="12"/>
  <c r="O377" i="12"/>
  <c r="N372" i="12"/>
  <c r="M372" i="12"/>
  <c r="Q371" i="12"/>
  <c r="P371" i="12"/>
  <c r="O371" i="12"/>
  <c r="Q370" i="12"/>
  <c r="P370" i="12"/>
  <c r="O370" i="12"/>
  <c r="Q369" i="12"/>
  <c r="P369" i="12"/>
  <c r="O369" i="12"/>
  <c r="Q368" i="12"/>
  <c r="P368" i="12"/>
  <c r="O368" i="12"/>
  <c r="Q367" i="12"/>
  <c r="P367" i="12"/>
  <c r="O367" i="12"/>
  <c r="Q366" i="12"/>
  <c r="P366" i="12"/>
  <c r="O366" i="12"/>
  <c r="Q365" i="12"/>
  <c r="P365" i="12"/>
  <c r="O365" i="12"/>
  <c r="Q364" i="12"/>
  <c r="P364" i="12"/>
  <c r="O364" i="12"/>
  <c r="Q363" i="12"/>
  <c r="P363" i="12"/>
  <c r="O363" i="12"/>
  <c r="Q362" i="12"/>
  <c r="P362" i="12"/>
  <c r="O362" i="12"/>
  <c r="Q361" i="12"/>
  <c r="P361" i="12"/>
  <c r="O361" i="12"/>
  <c r="Q360" i="12"/>
  <c r="P360" i="12"/>
  <c r="O360" i="12"/>
  <c r="Q359" i="12"/>
  <c r="P359" i="12"/>
  <c r="O359" i="12"/>
  <c r="Q358" i="12"/>
  <c r="P358" i="12"/>
  <c r="O358" i="12"/>
  <c r="Q357" i="12"/>
  <c r="P357" i="12"/>
  <c r="O357" i="12"/>
  <c r="Q356" i="12"/>
  <c r="P356" i="12"/>
  <c r="O356" i="12"/>
  <c r="Q355" i="12"/>
  <c r="P355" i="12"/>
  <c r="O355" i="12"/>
  <c r="Q354" i="12"/>
  <c r="P354" i="12"/>
  <c r="O354" i="12"/>
  <c r="Q353" i="12"/>
  <c r="P353" i="12"/>
  <c r="O353" i="12"/>
  <c r="Q352" i="12"/>
  <c r="P352" i="12"/>
  <c r="O352" i="12"/>
  <c r="Q351" i="12"/>
  <c r="P351" i="12"/>
  <c r="O351" i="12"/>
  <c r="Q350" i="12"/>
  <c r="P350" i="12"/>
  <c r="O350" i="12"/>
  <c r="Q349" i="12"/>
  <c r="P349" i="12"/>
  <c r="O349" i="12"/>
  <c r="Q348" i="12"/>
  <c r="P348" i="12"/>
  <c r="O348" i="12"/>
  <c r="Q347" i="12"/>
  <c r="P347" i="12"/>
  <c r="O347" i="12"/>
  <c r="Q346" i="12"/>
  <c r="P346" i="12"/>
  <c r="O346" i="12"/>
  <c r="Q345" i="12"/>
  <c r="P345" i="12"/>
  <c r="O345" i="12"/>
  <c r="Q344" i="12"/>
  <c r="P344" i="12"/>
  <c r="O344" i="12"/>
  <c r="Q343" i="12"/>
  <c r="P343" i="12"/>
  <c r="O343" i="12"/>
  <c r="Q342" i="12"/>
  <c r="P342" i="12"/>
  <c r="O342" i="12"/>
  <c r="Q341" i="12"/>
  <c r="P341" i="12"/>
  <c r="O341" i="12"/>
  <c r="Q340" i="12"/>
  <c r="P340" i="12"/>
  <c r="O340" i="12"/>
  <c r="Q339" i="12"/>
  <c r="P339" i="12"/>
  <c r="O339" i="12"/>
  <c r="Q338" i="12"/>
  <c r="P338" i="12"/>
  <c r="O338" i="12"/>
  <c r="Q337" i="12"/>
  <c r="P337" i="12"/>
  <c r="O337" i="12"/>
  <c r="Q336" i="12"/>
  <c r="P336" i="12"/>
  <c r="O336" i="12"/>
  <c r="Q335" i="12"/>
  <c r="P335" i="12"/>
  <c r="O335" i="12"/>
  <c r="Q334" i="12"/>
  <c r="P334" i="12"/>
  <c r="O334" i="12"/>
  <c r="Q333" i="12"/>
  <c r="P333" i="12"/>
  <c r="O333" i="12"/>
  <c r="Q332" i="12"/>
  <c r="P332" i="12"/>
  <c r="O332" i="12"/>
  <c r="N325" i="12"/>
  <c r="M325" i="12"/>
  <c r="Q324" i="12"/>
  <c r="P324" i="12"/>
  <c r="O324" i="12"/>
  <c r="Q323" i="12"/>
  <c r="P323" i="12"/>
  <c r="O323" i="12"/>
  <c r="Q322" i="12"/>
  <c r="P322" i="12"/>
  <c r="O322" i="12"/>
  <c r="Q321" i="12"/>
  <c r="P321" i="12"/>
  <c r="O321" i="12"/>
  <c r="Q320" i="12"/>
  <c r="P320" i="12"/>
  <c r="O320" i="12"/>
  <c r="Q319" i="12"/>
  <c r="P319" i="12"/>
  <c r="O319" i="12"/>
  <c r="Q318" i="12"/>
  <c r="P318" i="12"/>
  <c r="O318" i="12"/>
  <c r="Q317" i="12"/>
  <c r="P317" i="12"/>
  <c r="O317" i="12"/>
  <c r="Q316" i="12"/>
  <c r="P316" i="12"/>
  <c r="O316" i="12"/>
  <c r="Q315" i="12"/>
  <c r="P315" i="12"/>
  <c r="O315" i="12"/>
  <c r="Q314" i="12"/>
  <c r="P314" i="12"/>
  <c r="O314" i="12"/>
  <c r="Q313" i="12"/>
  <c r="P313" i="12"/>
  <c r="O313" i="12"/>
  <c r="Q312" i="12"/>
  <c r="P312" i="12"/>
  <c r="O312" i="12"/>
  <c r="Q311" i="12"/>
  <c r="P311" i="12"/>
  <c r="O311" i="12"/>
  <c r="Q310" i="12"/>
  <c r="P310" i="12"/>
  <c r="O310" i="12"/>
  <c r="Q309" i="12"/>
  <c r="P309" i="12"/>
  <c r="O309" i="12"/>
  <c r="Q308" i="12"/>
  <c r="P308" i="12"/>
  <c r="O308" i="12"/>
  <c r="Q307" i="12"/>
  <c r="P307" i="12"/>
  <c r="O307" i="12"/>
  <c r="Q306" i="12"/>
  <c r="P306" i="12"/>
  <c r="O306" i="12"/>
  <c r="Q305" i="12"/>
  <c r="P305" i="12"/>
  <c r="O305" i="12"/>
  <c r="Q304" i="12"/>
  <c r="P304" i="12"/>
  <c r="O304" i="12"/>
  <c r="Q303" i="12"/>
  <c r="P303" i="12"/>
  <c r="O303" i="12"/>
  <c r="Q302" i="12"/>
  <c r="P302" i="12"/>
  <c r="O302" i="12"/>
  <c r="Q301" i="12"/>
  <c r="P301" i="12"/>
  <c r="O301" i="12"/>
  <c r="Q300" i="12"/>
  <c r="P300" i="12"/>
  <c r="O300" i="12"/>
  <c r="Q299" i="12"/>
  <c r="P299" i="12"/>
  <c r="O299" i="12"/>
  <c r="Q298" i="12"/>
  <c r="P298" i="12"/>
  <c r="O298" i="12"/>
  <c r="Q297" i="12"/>
  <c r="P297" i="12"/>
  <c r="O297" i="12"/>
  <c r="Q296" i="12"/>
  <c r="P296" i="12"/>
  <c r="O296" i="12"/>
  <c r="Q295" i="12"/>
  <c r="P295" i="12"/>
  <c r="O295" i="12"/>
  <c r="Q294" i="12"/>
  <c r="P294" i="12"/>
  <c r="O294" i="12"/>
  <c r="Q293" i="12"/>
  <c r="P293" i="12"/>
  <c r="O293" i="12"/>
  <c r="Q292" i="12"/>
  <c r="P292" i="12"/>
  <c r="O292" i="12"/>
  <c r="Q291" i="12"/>
  <c r="P291" i="12"/>
  <c r="O291" i="12"/>
  <c r="Q290" i="12"/>
  <c r="P290" i="12"/>
  <c r="O290" i="12"/>
  <c r="Q289" i="12"/>
  <c r="P289" i="12"/>
  <c r="O289" i="12"/>
  <c r="Q288" i="12"/>
  <c r="P288" i="12"/>
  <c r="O288" i="12"/>
  <c r="Q287" i="12"/>
  <c r="P287" i="12"/>
  <c r="O287" i="12"/>
  <c r="Q286" i="12"/>
  <c r="P286" i="12"/>
  <c r="O286" i="12"/>
  <c r="Q285" i="12"/>
  <c r="P285" i="12"/>
  <c r="O285" i="12"/>
  <c r="N278" i="12"/>
  <c r="M278" i="12"/>
  <c r="Q277" i="12"/>
  <c r="P277" i="12"/>
  <c r="O277" i="12"/>
  <c r="Q276" i="12"/>
  <c r="P276" i="12"/>
  <c r="O276" i="12"/>
  <c r="Q275" i="12"/>
  <c r="P275" i="12"/>
  <c r="O275" i="12"/>
  <c r="Q274" i="12"/>
  <c r="P274" i="12"/>
  <c r="O274" i="12"/>
  <c r="Q273" i="12"/>
  <c r="P273" i="12"/>
  <c r="O273" i="12"/>
  <c r="Q272" i="12"/>
  <c r="P272" i="12"/>
  <c r="O272" i="12"/>
  <c r="Q271" i="12"/>
  <c r="P271" i="12"/>
  <c r="O271" i="12"/>
  <c r="Q270" i="12"/>
  <c r="P270" i="12"/>
  <c r="O270" i="12"/>
  <c r="Q269" i="12"/>
  <c r="P269" i="12"/>
  <c r="O269" i="12"/>
  <c r="Q268" i="12"/>
  <c r="P268" i="12"/>
  <c r="O268" i="12"/>
  <c r="Q267" i="12"/>
  <c r="P267" i="12"/>
  <c r="O267" i="12"/>
  <c r="Q266" i="12"/>
  <c r="P266" i="12"/>
  <c r="O266" i="12"/>
  <c r="Q265" i="12"/>
  <c r="P265" i="12"/>
  <c r="O265" i="12"/>
  <c r="Q264" i="12"/>
  <c r="P264" i="12"/>
  <c r="O264" i="12"/>
  <c r="Q263" i="12"/>
  <c r="P263" i="12"/>
  <c r="O263" i="12"/>
  <c r="Q262" i="12"/>
  <c r="P262" i="12"/>
  <c r="O262" i="12"/>
  <c r="Q261" i="12"/>
  <c r="P261" i="12"/>
  <c r="O261" i="12"/>
  <c r="Q260" i="12"/>
  <c r="P260" i="12"/>
  <c r="O260" i="12"/>
  <c r="Q259" i="12"/>
  <c r="P259" i="12"/>
  <c r="O259" i="12"/>
  <c r="Q258" i="12"/>
  <c r="P258" i="12"/>
  <c r="O258" i="12"/>
  <c r="Q257" i="12"/>
  <c r="P257" i="12"/>
  <c r="O257" i="12"/>
  <c r="Q256" i="12"/>
  <c r="P256" i="12"/>
  <c r="O256" i="12"/>
  <c r="Q255" i="12"/>
  <c r="P255" i="12"/>
  <c r="O255" i="12"/>
  <c r="Q254" i="12"/>
  <c r="P254" i="12"/>
  <c r="O254" i="12"/>
  <c r="Q253" i="12"/>
  <c r="P253" i="12"/>
  <c r="O253" i="12"/>
  <c r="Q252" i="12"/>
  <c r="P252" i="12"/>
  <c r="O252" i="12"/>
  <c r="Q251" i="12"/>
  <c r="P251" i="12"/>
  <c r="O251" i="12"/>
  <c r="Q250" i="12"/>
  <c r="P250" i="12"/>
  <c r="O250" i="12"/>
  <c r="Q249" i="12"/>
  <c r="P249" i="12"/>
  <c r="O249" i="12"/>
  <c r="Q248" i="12"/>
  <c r="P248" i="12"/>
  <c r="O248" i="12"/>
  <c r="Q247" i="12"/>
  <c r="P247" i="12"/>
  <c r="O247" i="12"/>
  <c r="Q246" i="12"/>
  <c r="P246" i="12"/>
  <c r="O246" i="12"/>
  <c r="Q245" i="12"/>
  <c r="P245" i="12"/>
  <c r="O245" i="12"/>
  <c r="Q244" i="12"/>
  <c r="P244" i="12"/>
  <c r="O244" i="12"/>
  <c r="Q243" i="12"/>
  <c r="P243" i="12"/>
  <c r="O243" i="12"/>
  <c r="Q242" i="12"/>
  <c r="P242" i="12"/>
  <c r="O242" i="12"/>
  <c r="Q241" i="12"/>
  <c r="P241" i="12"/>
  <c r="O241" i="12"/>
  <c r="Q240" i="12"/>
  <c r="P240" i="12"/>
  <c r="O240" i="12"/>
  <c r="Q239" i="12"/>
  <c r="P239" i="12"/>
  <c r="O239" i="12"/>
  <c r="Q238" i="12"/>
  <c r="P238" i="12"/>
  <c r="O238" i="12"/>
  <c r="N231" i="12"/>
  <c r="M231" i="12"/>
  <c r="Q230" i="12"/>
  <c r="P230" i="12"/>
  <c r="O230" i="12"/>
  <c r="Q229" i="12"/>
  <c r="P229" i="12"/>
  <c r="O229" i="12"/>
  <c r="Q228" i="12"/>
  <c r="P228" i="12"/>
  <c r="O228" i="12"/>
  <c r="Q227" i="12"/>
  <c r="P227" i="12"/>
  <c r="O227" i="12"/>
  <c r="Q226" i="12"/>
  <c r="P226" i="12"/>
  <c r="O226" i="12"/>
  <c r="Q225" i="12"/>
  <c r="P225" i="12"/>
  <c r="O225" i="12"/>
  <c r="Q224" i="12"/>
  <c r="P224" i="12"/>
  <c r="O224" i="12"/>
  <c r="Q223" i="12"/>
  <c r="P223" i="12"/>
  <c r="O223" i="12"/>
  <c r="Q222" i="12"/>
  <c r="P222" i="12"/>
  <c r="O222" i="12"/>
  <c r="Q221" i="12"/>
  <c r="P221" i="12"/>
  <c r="O221" i="12"/>
  <c r="Q220" i="12"/>
  <c r="P220" i="12"/>
  <c r="O220" i="12"/>
  <c r="Q219" i="12"/>
  <c r="P219" i="12"/>
  <c r="O219" i="12"/>
  <c r="Q218" i="12"/>
  <c r="P218" i="12"/>
  <c r="O218" i="12"/>
  <c r="Q217" i="12"/>
  <c r="P217" i="12"/>
  <c r="O217" i="12"/>
  <c r="Q216" i="12"/>
  <c r="P216" i="12"/>
  <c r="O216" i="12"/>
  <c r="Q215" i="12"/>
  <c r="P215" i="12"/>
  <c r="O215" i="12"/>
  <c r="Q214" i="12"/>
  <c r="P214" i="12"/>
  <c r="O214" i="12"/>
  <c r="Q213" i="12"/>
  <c r="P213" i="12"/>
  <c r="O213" i="12"/>
  <c r="Q212" i="12"/>
  <c r="P212" i="12"/>
  <c r="O212" i="12"/>
  <c r="Q211" i="12"/>
  <c r="P211" i="12"/>
  <c r="O211" i="12"/>
  <c r="Q210" i="12"/>
  <c r="P210" i="12"/>
  <c r="O210" i="12"/>
  <c r="Q209" i="12"/>
  <c r="P209" i="12"/>
  <c r="O209" i="12"/>
  <c r="Q208" i="12"/>
  <c r="P208" i="12"/>
  <c r="O208" i="12"/>
  <c r="Q207" i="12"/>
  <c r="P207" i="12"/>
  <c r="O207" i="12"/>
  <c r="Q206" i="12"/>
  <c r="P206" i="12"/>
  <c r="O206" i="12"/>
  <c r="Q205" i="12"/>
  <c r="P205" i="12"/>
  <c r="O205" i="12"/>
  <c r="Q204" i="12"/>
  <c r="P204" i="12"/>
  <c r="O204" i="12"/>
  <c r="Q203" i="12"/>
  <c r="P203" i="12"/>
  <c r="O203" i="12"/>
  <c r="Q202" i="12"/>
  <c r="P202" i="12"/>
  <c r="O202" i="12"/>
  <c r="Q201" i="12"/>
  <c r="P201" i="12"/>
  <c r="O201" i="12"/>
  <c r="Q200" i="12"/>
  <c r="P200" i="12"/>
  <c r="O200" i="12"/>
  <c r="Q199" i="12"/>
  <c r="P199" i="12"/>
  <c r="O199" i="12"/>
  <c r="Q198" i="12"/>
  <c r="P198" i="12"/>
  <c r="O198" i="12"/>
  <c r="Q197" i="12"/>
  <c r="P197" i="12"/>
  <c r="O197" i="12"/>
  <c r="Q196" i="12"/>
  <c r="P196" i="12"/>
  <c r="O196" i="12"/>
  <c r="Q195" i="12"/>
  <c r="P195" i="12"/>
  <c r="O195" i="12"/>
  <c r="Q194" i="12"/>
  <c r="P194" i="12"/>
  <c r="O194" i="12"/>
  <c r="Q193" i="12"/>
  <c r="P193" i="12"/>
  <c r="O193" i="12"/>
  <c r="Q192" i="12"/>
  <c r="P192" i="12"/>
  <c r="O192" i="12"/>
  <c r="Q191" i="12"/>
  <c r="P191" i="12"/>
  <c r="O191" i="12"/>
  <c r="N184" i="12"/>
  <c r="M184" i="12"/>
  <c r="Q183" i="12"/>
  <c r="P183" i="12"/>
  <c r="O183" i="12"/>
  <c r="Q182" i="12"/>
  <c r="P182" i="12"/>
  <c r="O182" i="12"/>
  <c r="Q181" i="12"/>
  <c r="P181" i="12"/>
  <c r="O181" i="12"/>
  <c r="Q180" i="12"/>
  <c r="P180" i="12"/>
  <c r="O180" i="12"/>
  <c r="Q179" i="12"/>
  <c r="P179" i="12"/>
  <c r="O179" i="12"/>
  <c r="Q178" i="12"/>
  <c r="P178" i="12"/>
  <c r="O178" i="12"/>
  <c r="Q177" i="12"/>
  <c r="P177" i="12"/>
  <c r="O177" i="12"/>
  <c r="Q176" i="12"/>
  <c r="P176" i="12"/>
  <c r="O176" i="12"/>
  <c r="Q175" i="12"/>
  <c r="P175" i="12"/>
  <c r="O175" i="12"/>
  <c r="Q174" i="12"/>
  <c r="P174" i="12"/>
  <c r="O174" i="12"/>
  <c r="Q173" i="12"/>
  <c r="P173" i="12"/>
  <c r="O173" i="12"/>
  <c r="Q172" i="12"/>
  <c r="P172" i="12"/>
  <c r="O172" i="12"/>
  <c r="Q171" i="12"/>
  <c r="P171" i="12"/>
  <c r="O171" i="12"/>
  <c r="Q170" i="12"/>
  <c r="P170" i="12"/>
  <c r="O170" i="12"/>
  <c r="Q169" i="12"/>
  <c r="P169" i="12"/>
  <c r="O169" i="12"/>
  <c r="Q168" i="12"/>
  <c r="P168" i="12"/>
  <c r="O168" i="12"/>
  <c r="Q167" i="12"/>
  <c r="P167" i="12"/>
  <c r="O167" i="12"/>
  <c r="Q166" i="12"/>
  <c r="P166" i="12"/>
  <c r="O166" i="12"/>
  <c r="Q165" i="12"/>
  <c r="P165" i="12"/>
  <c r="O165" i="12"/>
  <c r="Q164" i="12"/>
  <c r="P164" i="12"/>
  <c r="O164" i="12"/>
  <c r="Q163" i="12"/>
  <c r="P163" i="12"/>
  <c r="O163" i="12"/>
  <c r="Q162" i="12"/>
  <c r="P162" i="12"/>
  <c r="O162" i="12"/>
  <c r="Q161" i="12"/>
  <c r="P161" i="12"/>
  <c r="O161" i="12"/>
  <c r="Q160" i="12"/>
  <c r="P160" i="12"/>
  <c r="O160" i="12"/>
  <c r="Q159" i="12"/>
  <c r="P159" i="12"/>
  <c r="O159" i="12"/>
  <c r="Q158" i="12"/>
  <c r="P158" i="12"/>
  <c r="O158" i="12"/>
  <c r="Q157" i="12"/>
  <c r="P157" i="12"/>
  <c r="O157" i="12"/>
  <c r="Q156" i="12"/>
  <c r="P156" i="12"/>
  <c r="O156" i="12"/>
  <c r="Q155" i="12"/>
  <c r="P155" i="12"/>
  <c r="O155" i="12"/>
  <c r="Q154" i="12"/>
  <c r="P154" i="12"/>
  <c r="O154" i="12"/>
  <c r="Q153" i="12"/>
  <c r="P153" i="12"/>
  <c r="O153" i="12"/>
  <c r="Q152" i="12"/>
  <c r="P152" i="12"/>
  <c r="O152" i="12"/>
  <c r="Q151" i="12"/>
  <c r="P151" i="12"/>
  <c r="O151" i="12"/>
  <c r="Q150" i="12"/>
  <c r="P150" i="12"/>
  <c r="O150" i="12"/>
  <c r="Q149" i="12"/>
  <c r="P149" i="12"/>
  <c r="O149" i="12"/>
  <c r="Q148" i="12"/>
  <c r="P148" i="12"/>
  <c r="O148" i="12"/>
  <c r="Q147" i="12"/>
  <c r="P147" i="12"/>
  <c r="O147" i="12"/>
  <c r="Q146" i="12"/>
  <c r="P146" i="12"/>
  <c r="O146" i="12"/>
  <c r="Q145" i="12"/>
  <c r="P145" i="12"/>
  <c r="O145" i="12"/>
  <c r="Q144" i="12"/>
  <c r="P144" i="12"/>
  <c r="O144" i="12"/>
  <c r="N137" i="12"/>
  <c r="M137" i="12"/>
  <c r="Q136" i="12"/>
  <c r="P136" i="12"/>
  <c r="O136" i="12"/>
  <c r="Q135" i="12"/>
  <c r="P135" i="12"/>
  <c r="O135" i="12"/>
  <c r="Q134" i="12"/>
  <c r="P134" i="12"/>
  <c r="O134" i="12"/>
  <c r="Q133" i="12"/>
  <c r="P133" i="12"/>
  <c r="O133" i="12"/>
  <c r="Q132" i="12"/>
  <c r="P132" i="12"/>
  <c r="O132" i="12"/>
  <c r="Q131" i="12"/>
  <c r="P131" i="12"/>
  <c r="O131" i="12"/>
  <c r="Q130" i="12"/>
  <c r="P130" i="12"/>
  <c r="O130" i="12"/>
  <c r="Q129" i="12"/>
  <c r="P129" i="12"/>
  <c r="O129" i="12"/>
  <c r="Q128" i="12"/>
  <c r="P128" i="12"/>
  <c r="O128" i="12"/>
  <c r="Q127" i="12"/>
  <c r="P127" i="12"/>
  <c r="O127" i="12"/>
  <c r="Q126" i="12"/>
  <c r="P126" i="12"/>
  <c r="O126" i="12"/>
  <c r="Q125" i="12"/>
  <c r="P125" i="12"/>
  <c r="O125" i="12"/>
  <c r="Q124" i="12"/>
  <c r="P124" i="12"/>
  <c r="O124" i="12"/>
  <c r="Q123" i="12"/>
  <c r="P123" i="12"/>
  <c r="O123" i="12"/>
  <c r="Q122" i="12"/>
  <c r="P122" i="12"/>
  <c r="O122" i="12"/>
  <c r="Q121" i="12"/>
  <c r="P121" i="12"/>
  <c r="O121" i="12"/>
  <c r="Q120" i="12"/>
  <c r="P120" i="12"/>
  <c r="O120" i="12"/>
  <c r="Q119" i="12"/>
  <c r="P119" i="12"/>
  <c r="O119" i="12"/>
  <c r="Q118" i="12"/>
  <c r="P118" i="12"/>
  <c r="O118" i="12"/>
  <c r="Q117" i="12"/>
  <c r="P117" i="12"/>
  <c r="O117" i="12"/>
  <c r="Q116" i="12"/>
  <c r="P116" i="12"/>
  <c r="O116" i="12"/>
  <c r="Q115" i="12"/>
  <c r="P115" i="12"/>
  <c r="O115" i="12"/>
  <c r="Q114" i="12"/>
  <c r="P114" i="12"/>
  <c r="O114" i="12"/>
  <c r="Q113" i="12"/>
  <c r="P113" i="12"/>
  <c r="O113" i="12"/>
  <c r="Q112" i="12"/>
  <c r="P112" i="12"/>
  <c r="O112" i="12"/>
  <c r="Q111" i="12"/>
  <c r="P111" i="12"/>
  <c r="O111" i="12"/>
  <c r="Q110" i="12"/>
  <c r="P110" i="12"/>
  <c r="O110" i="12"/>
  <c r="Q109" i="12"/>
  <c r="P109" i="12"/>
  <c r="O109" i="12"/>
  <c r="Q108" i="12"/>
  <c r="P108" i="12"/>
  <c r="O108" i="12"/>
  <c r="Q107" i="12"/>
  <c r="P107" i="12"/>
  <c r="O107" i="12"/>
  <c r="Q106" i="12"/>
  <c r="P106" i="12"/>
  <c r="O106" i="12"/>
  <c r="Q105" i="12"/>
  <c r="P105" i="12"/>
  <c r="O105" i="12"/>
  <c r="Q104" i="12"/>
  <c r="P104" i="12"/>
  <c r="O104" i="12"/>
  <c r="Q103" i="12"/>
  <c r="P103" i="12"/>
  <c r="O103" i="12"/>
  <c r="Q102" i="12"/>
  <c r="P102" i="12"/>
  <c r="O102" i="12"/>
  <c r="Q101" i="12"/>
  <c r="P101" i="12"/>
  <c r="O101" i="12"/>
  <c r="Q100" i="12"/>
  <c r="P100" i="12"/>
  <c r="O100" i="12"/>
  <c r="Q99" i="12"/>
  <c r="P99" i="12"/>
  <c r="O99" i="12"/>
  <c r="Q98" i="12"/>
  <c r="P98" i="12"/>
  <c r="O98" i="12"/>
  <c r="Q97" i="12"/>
  <c r="P97" i="12"/>
  <c r="O97" i="12"/>
  <c r="N90" i="12"/>
  <c r="M90" i="12"/>
  <c r="Q89" i="12"/>
  <c r="P89" i="12"/>
  <c r="O89" i="12"/>
  <c r="Q88" i="12"/>
  <c r="P88" i="12"/>
  <c r="O88" i="12"/>
  <c r="Q87" i="12"/>
  <c r="P87" i="12"/>
  <c r="O87" i="12"/>
  <c r="Q86" i="12"/>
  <c r="P86" i="12"/>
  <c r="O86" i="12"/>
  <c r="Q85" i="12"/>
  <c r="P85" i="12"/>
  <c r="O85" i="12"/>
  <c r="Q84" i="12"/>
  <c r="P84" i="12"/>
  <c r="O84" i="12"/>
  <c r="Q83" i="12"/>
  <c r="P83" i="12"/>
  <c r="O83" i="12"/>
  <c r="Q82" i="12"/>
  <c r="P82" i="12"/>
  <c r="O82" i="12"/>
  <c r="Q81" i="12"/>
  <c r="P81" i="12"/>
  <c r="O81" i="12"/>
  <c r="Q80" i="12"/>
  <c r="P80" i="12"/>
  <c r="O80" i="12"/>
  <c r="Q79" i="12"/>
  <c r="P79" i="12"/>
  <c r="O79" i="12"/>
  <c r="Q78" i="12"/>
  <c r="P78" i="12"/>
  <c r="O78" i="12"/>
  <c r="Q77" i="12"/>
  <c r="P77" i="12"/>
  <c r="O77" i="12"/>
  <c r="Q76" i="12"/>
  <c r="P76" i="12"/>
  <c r="O76" i="12"/>
  <c r="Q75" i="12"/>
  <c r="P75" i="12"/>
  <c r="O75" i="12"/>
  <c r="Q74" i="12"/>
  <c r="P74" i="12"/>
  <c r="O74" i="12"/>
  <c r="Q73" i="12"/>
  <c r="P73" i="12"/>
  <c r="O73" i="12"/>
  <c r="Q72" i="12"/>
  <c r="P72" i="12"/>
  <c r="O72" i="12"/>
  <c r="Q71" i="12"/>
  <c r="P71" i="12"/>
  <c r="O71" i="12"/>
  <c r="Q70" i="12"/>
  <c r="P70" i="12"/>
  <c r="O70" i="12"/>
  <c r="Q69" i="12"/>
  <c r="P69" i="12"/>
  <c r="O69" i="12"/>
  <c r="Q68" i="12"/>
  <c r="P68" i="12"/>
  <c r="O68" i="12"/>
  <c r="Q67" i="12"/>
  <c r="P67" i="12"/>
  <c r="O67" i="12"/>
  <c r="Q66" i="12"/>
  <c r="P66" i="12"/>
  <c r="O66" i="12"/>
  <c r="Q65" i="12"/>
  <c r="P65" i="12"/>
  <c r="O65" i="12"/>
  <c r="Q64" i="12"/>
  <c r="P64" i="12"/>
  <c r="O64" i="12"/>
  <c r="Q63" i="12"/>
  <c r="P63" i="12"/>
  <c r="O63" i="12"/>
  <c r="Q62" i="12"/>
  <c r="P62" i="12"/>
  <c r="O62" i="12"/>
  <c r="Q61" i="12"/>
  <c r="P61" i="12"/>
  <c r="O61" i="12"/>
  <c r="Q60" i="12"/>
  <c r="P60" i="12"/>
  <c r="O60" i="12"/>
  <c r="Q59" i="12"/>
  <c r="P59" i="12"/>
  <c r="O59" i="12"/>
  <c r="Q58" i="12"/>
  <c r="P58" i="12"/>
  <c r="O58" i="12"/>
  <c r="Q57" i="12"/>
  <c r="P57" i="12"/>
  <c r="O57" i="12"/>
  <c r="Q56" i="12"/>
  <c r="P56" i="12"/>
  <c r="O56" i="12"/>
  <c r="Q55" i="12"/>
  <c r="P55" i="12"/>
  <c r="O55" i="12"/>
  <c r="Q54" i="12"/>
  <c r="P54" i="12"/>
  <c r="O54" i="12"/>
  <c r="Q53" i="12"/>
  <c r="P53" i="12"/>
  <c r="O53" i="12"/>
  <c r="Q52" i="12"/>
  <c r="P52" i="12"/>
  <c r="O52" i="12"/>
  <c r="Q51" i="12"/>
  <c r="P51" i="12"/>
  <c r="O51" i="12"/>
  <c r="Q50" i="12"/>
  <c r="P50" i="12"/>
  <c r="O50" i="12"/>
  <c r="N43" i="12"/>
  <c r="M43" i="12"/>
  <c r="Q42" i="12"/>
  <c r="P42" i="12"/>
  <c r="O42" i="12"/>
  <c r="Q41" i="12"/>
  <c r="P41" i="12"/>
  <c r="O41" i="12"/>
  <c r="Q40" i="12"/>
  <c r="P40" i="12"/>
  <c r="O40" i="12"/>
  <c r="Q39" i="12"/>
  <c r="P39" i="12"/>
  <c r="O39" i="12"/>
  <c r="Q38" i="12"/>
  <c r="P38" i="12"/>
  <c r="O38" i="12"/>
  <c r="Q37" i="12"/>
  <c r="P37" i="12"/>
  <c r="O37" i="12"/>
  <c r="Q36" i="12"/>
  <c r="P36" i="12"/>
  <c r="O36" i="12"/>
  <c r="Q35" i="12"/>
  <c r="P35" i="12"/>
  <c r="O35" i="12"/>
  <c r="Q34" i="12"/>
  <c r="P34" i="12"/>
  <c r="O34" i="12"/>
  <c r="Q33" i="12"/>
  <c r="P33" i="12"/>
  <c r="O33" i="12"/>
  <c r="Q32" i="12"/>
  <c r="P32" i="12"/>
  <c r="O32" i="12"/>
  <c r="Q31" i="12"/>
  <c r="P31" i="12"/>
  <c r="O31" i="12"/>
  <c r="Q30" i="12"/>
  <c r="P30" i="12"/>
  <c r="O30" i="12"/>
  <c r="Q29" i="12"/>
  <c r="P29" i="12"/>
  <c r="O29" i="12"/>
  <c r="Q28" i="12"/>
  <c r="P28" i="12"/>
  <c r="O28" i="12"/>
  <c r="Q27" i="12"/>
  <c r="P27" i="12"/>
  <c r="O27" i="12"/>
  <c r="Q26" i="12"/>
  <c r="P26" i="12"/>
  <c r="O26" i="12"/>
  <c r="Q25" i="12"/>
  <c r="P25" i="12"/>
  <c r="O25" i="12"/>
  <c r="Q24" i="12"/>
  <c r="P24" i="12"/>
  <c r="O24" i="12"/>
  <c r="Q23" i="12"/>
  <c r="P23" i="12"/>
  <c r="O23" i="12"/>
  <c r="Q22" i="12"/>
  <c r="P22" i="12"/>
  <c r="O22" i="12"/>
  <c r="Q21" i="12"/>
  <c r="P21" i="12"/>
  <c r="O21" i="12"/>
  <c r="Q20" i="12"/>
  <c r="P20" i="12"/>
  <c r="O20" i="12"/>
  <c r="Q19" i="12"/>
  <c r="P19" i="12"/>
  <c r="O19" i="12"/>
  <c r="Q18" i="12"/>
  <c r="P18" i="12"/>
  <c r="O18" i="12"/>
  <c r="Q17" i="12"/>
  <c r="P17" i="12"/>
  <c r="O17" i="12"/>
  <c r="Q16" i="12"/>
  <c r="P16" i="12"/>
  <c r="O16" i="12"/>
  <c r="Q15" i="12"/>
  <c r="P15" i="12"/>
  <c r="O15" i="12"/>
  <c r="Q14" i="12"/>
  <c r="P14" i="12"/>
  <c r="O14" i="12"/>
  <c r="Q13" i="12"/>
  <c r="P13" i="12"/>
  <c r="O13" i="12"/>
  <c r="Q12" i="12"/>
  <c r="P12" i="12"/>
  <c r="O12" i="12"/>
  <c r="Q11" i="12"/>
  <c r="P11" i="12"/>
  <c r="O11" i="12"/>
  <c r="Q10" i="12"/>
  <c r="P10" i="12"/>
  <c r="O10" i="12"/>
  <c r="Q9" i="12"/>
  <c r="P9" i="12"/>
  <c r="O9" i="12"/>
  <c r="Q8" i="12"/>
  <c r="P8" i="12"/>
  <c r="O8" i="12"/>
  <c r="Q7" i="12"/>
  <c r="P7" i="12"/>
  <c r="O7" i="12"/>
  <c r="Q6" i="12"/>
  <c r="P6" i="12"/>
  <c r="O6" i="12"/>
  <c r="Q5" i="12"/>
  <c r="P5" i="12"/>
  <c r="O5" i="12"/>
  <c r="Q4" i="12"/>
  <c r="P4" i="12"/>
  <c r="O4" i="12"/>
  <c r="Q3" i="12"/>
  <c r="P3" i="12"/>
  <c r="O3" i="12"/>
  <c r="C930" i="12"/>
  <c r="B930" i="12"/>
  <c r="F929" i="12"/>
  <c r="E929" i="12"/>
  <c r="D929" i="12"/>
  <c r="F928" i="12"/>
  <c r="E928" i="12"/>
  <c r="D928" i="12"/>
  <c r="F927" i="12"/>
  <c r="E927" i="12"/>
  <c r="D927" i="12"/>
  <c r="F926" i="12"/>
  <c r="E926" i="12"/>
  <c r="D926" i="12"/>
  <c r="F925" i="12"/>
  <c r="E925" i="12"/>
  <c r="D925" i="12"/>
  <c r="F924" i="12"/>
  <c r="E924" i="12"/>
  <c r="D924" i="12"/>
  <c r="F923" i="12"/>
  <c r="E923" i="12"/>
  <c r="D923" i="12"/>
  <c r="F922" i="12"/>
  <c r="E922" i="12"/>
  <c r="D922" i="12"/>
  <c r="F921" i="12"/>
  <c r="E921" i="12"/>
  <c r="D921" i="12"/>
  <c r="F920" i="12"/>
  <c r="E920" i="12"/>
  <c r="D920" i="12"/>
  <c r="F919" i="12"/>
  <c r="E919" i="12"/>
  <c r="D919" i="12"/>
  <c r="F918" i="12"/>
  <c r="E918" i="12"/>
  <c r="D918" i="12"/>
  <c r="F917" i="12"/>
  <c r="E917" i="12"/>
  <c r="D917" i="12"/>
  <c r="F916" i="12"/>
  <c r="E916" i="12"/>
  <c r="D916" i="12"/>
  <c r="F915" i="12"/>
  <c r="E915" i="12"/>
  <c r="D915" i="12"/>
  <c r="F914" i="12"/>
  <c r="E914" i="12"/>
  <c r="D914" i="12"/>
  <c r="F913" i="12"/>
  <c r="E913" i="12"/>
  <c r="D913" i="12"/>
  <c r="F912" i="12"/>
  <c r="E912" i="12"/>
  <c r="D912" i="12"/>
  <c r="F911" i="12"/>
  <c r="E911" i="12"/>
  <c r="D911" i="12"/>
  <c r="F910" i="12"/>
  <c r="E910" i="12"/>
  <c r="D910" i="12"/>
  <c r="F909" i="12"/>
  <c r="E909" i="12"/>
  <c r="D909" i="12"/>
  <c r="F908" i="12"/>
  <c r="E908" i="12"/>
  <c r="D908" i="12"/>
  <c r="F907" i="12"/>
  <c r="E907" i="12"/>
  <c r="D907" i="12"/>
  <c r="F906" i="12"/>
  <c r="E906" i="12"/>
  <c r="D906" i="12"/>
  <c r="F905" i="12"/>
  <c r="E905" i="12"/>
  <c r="D905" i="12"/>
  <c r="F904" i="12"/>
  <c r="E904" i="12"/>
  <c r="D904" i="12"/>
  <c r="F903" i="12"/>
  <c r="E903" i="12"/>
  <c r="D903" i="12"/>
  <c r="F902" i="12"/>
  <c r="E902" i="12"/>
  <c r="D902" i="12"/>
  <c r="F901" i="12"/>
  <c r="E901" i="12"/>
  <c r="D901" i="12"/>
  <c r="F900" i="12"/>
  <c r="E900" i="12"/>
  <c r="D900" i="12"/>
  <c r="F899" i="12"/>
  <c r="E899" i="12"/>
  <c r="D899" i="12"/>
  <c r="F898" i="12"/>
  <c r="E898" i="12"/>
  <c r="D898" i="12"/>
  <c r="F897" i="12"/>
  <c r="E897" i="12"/>
  <c r="D897" i="12"/>
  <c r="F896" i="12"/>
  <c r="E896" i="12"/>
  <c r="D896" i="12"/>
  <c r="F895" i="12"/>
  <c r="E895" i="12"/>
  <c r="D895" i="12"/>
  <c r="F894" i="12"/>
  <c r="E894" i="12"/>
  <c r="D894" i="12"/>
  <c r="F893" i="12"/>
  <c r="E893" i="12"/>
  <c r="D893" i="12"/>
  <c r="F892" i="12"/>
  <c r="E892" i="12"/>
  <c r="D892" i="12"/>
  <c r="F891" i="12"/>
  <c r="E891" i="12"/>
  <c r="E930" i="12" s="1"/>
  <c r="I908" i="12" s="1"/>
  <c r="D891" i="12"/>
  <c r="F890" i="12"/>
  <c r="E890" i="12"/>
  <c r="D890" i="12"/>
  <c r="C883" i="12"/>
  <c r="B883" i="12"/>
  <c r="F882" i="12"/>
  <c r="E882" i="12"/>
  <c r="D882" i="12"/>
  <c r="F881" i="12"/>
  <c r="E881" i="12"/>
  <c r="D881" i="12"/>
  <c r="F880" i="12"/>
  <c r="E880" i="12"/>
  <c r="D880" i="12"/>
  <c r="F879" i="12"/>
  <c r="E879" i="12"/>
  <c r="D879" i="12"/>
  <c r="F878" i="12"/>
  <c r="E878" i="12"/>
  <c r="D878" i="12"/>
  <c r="F877" i="12"/>
  <c r="E877" i="12"/>
  <c r="D877" i="12"/>
  <c r="F876" i="12"/>
  <c r="E876" i="12"/>
  <c r="D876" i="12"/>
  <c r="F875" i="12"/>
  <c r="E875" i="12"/>
  <c r="D875" i="12"/>
  <c r="F874" i="12"/>
  <c r="E874" i="12"/>
  <c r="D874" i="12"/>
  <c r="F873" i="12"/>
  <c r="E873" i="12"/>
  <c r="D873" i="12"/>
  <c r="F872" i="12"/>
  <c r="E872" i="12"/>
  <c r="D872" i="12"/>
  <c r="F871" i="12"/>
  <c r="E871" i="12"/>
  <c r="D871" i="12"/>
  <c r="F870" i="12"/>
  <c r="E870" i="12"/>
  <c r="D870" i="12"/>
  <c r="F869" i="12"/>
  <c r="E869" i="12"/>
  <c r="D869" i="12"/>
  <c r="F868" i="12"/>
  <c r="E868" i="12"/>
  <c r="D868" i="12"/>
  <c r="F867" i="12"/>
  <c r="E867" i="12"/>
  <c r="D867" i="12"/>
  <c r="F866" i="12"/>
  <c r="E866" i="12"/>
  <c r="D866" i="12"/>
  <c r="F865" i="12"/>
  <c r="E865" i="12"/>
  <c r="D865" i="12"/>
  <c r="F864" i="12"/>
  <c r="E864" i="12"/>
  <c r="D864" i="12"/>
  <c r="F863" i="12"/>
  <c r="E863" i="12"/>
  <c r="D863" i="12"/>
  <c r="F862" i="12"/>
  <c r="E862" i="12"/>
  <c r="D862" i="12"/>
  <c r="F861" i="12"/>
  <c r="E861" i="12"/>
  <c r="D861" i="12"/>
  <c r="F860" i="12"/>
  <c r="E860" i="12"/>
  <c r="D860" i="12"/>
  <c r="F859" i="12"/>
  <c r="E859" i="12"/>
  <c r="D859" i="12"/>
  <c r="F858" i="12"/>
  <c r="E858" i="12"/>
  <c r="D858" i="12"/>
  <c r="F857" i="12"/>
  <c r="E857" i="12"/>
  <c r="D857" i="12"/>
  <c r="F856" i="12"/>
  <c r="E856" i="12"/>
  <c r="D856" i="12"/>
  <c r="F855" i="12"/>
  <c r="E855" i="12"/>
  <c r="D855" i="12"/>
  <c r="F854" i="12"/>
  <c r="E854" i="12"/>
  <c r="D854" i="12"/>
  <c r="F853" i="12"/>
  <c r="E853" i="12"/>
  <c r="D853" i="12"/>
  <c r="F852" i="12"/>
  <c r="E852" i="12"/>
  <c r="D852" i="12"/>
  <c r="F851" i="12"/>
  <c r="E851" i="12"/>
  <c r="D851" i="12"/>
  <c r="F850" i="12"/>
  <c r="E850" i="12"/>
  <c r="D850" i="12"/>
  <c r="F849" i="12"/>
  <c r="E849" i="12"/>
  <c r="D849" i="12"/>
  <c r="F848" i="12"/>
  <c r="E848" i="12"/>
  <c r="D848" i="12"/>
  <c r="F847" i="12"/>
  <c r="E847" i="12"/>
  <c r="D847" i="12"/>
  <c r="F846" i="12"/>
  <c r="E846" i="12"/>
  <c r="D846" i="12"/>
  <c r="F845" i="12"/>
  <c r="E845" i="12"/>
  <c r="D845" i="12"/>
  <c r="F844" i="12"/>
  <c r="E844" i="12"/>
  <c r="D844" i="12"/>
  <c r="F843" i="12"/>
  <c r="E843" i="12"/>
  <c r="D843" i="12"/>
  <c r="C836" i="12"/>
  <c r="B836" i="12"/>
  <c r="F835" i="12"/>
  <c r="E835" i="12"/>
  <c r="D835" i="12"/>
  <c r="F834" i="12"/>
  <c r="E834" i="12"/>
  <c r="D834" i="12"/>
  <c r="F833" i="12"/>
  <c r="E833" i="12"/>
  <c r="D833" i="12"/>
  <c r="F832" i="12"/>
  <c r="E832" i="12"/>
  <c r="D832" i="12"/>
  <c r="F831" i="12"/>
  <c r="E831" i="12"/>
  <c r="D831" i="12"/>
  <c r="F830" i="12"/>
  <c r="E830" i="12"/>
  <c r="D830" i="12"/>
  <c r="F829" i="12"/>
  <c r="E829" i="12"/>
  <c r="D829" i="12"/>
  <c r="F828" i="12"/>
  <c r="E828" i="12"/>
  <c r="D828" i="12"/>
  <c r="F827" i="12"/>
  <c r="E827" i="12"/>
  <c r="D827" i="12"/>
  <c r="F826" i="12"/>
  <c r="E826" i="12"/>
  <c r="D826" i="12"/>
  <c r="F825" i="12"/>
  <c r="E825" i="12"/>
  <c r="D825" i="12"/>
  <c r="F824" i="12"/>
  <c r="E824" i="12"/>
  <c r="D824" i="12"/>
  <c r="F823" i="12"/>
  <c r="E823" i="12"/>
  <c r="D823" i="12"/>
  <c r="F822" i="12"/>
  <c r="E822" i="12"/>
  <c r="D822" i="12"/>
  <c r="F821" i="12"/>
  <c r="E821" i="12"/>
  <c r="D821" i="12"/>
  <c r="F820" i="12"/>
  <c r="E820" i="12"/>
  <c r="D820" i="12"/>
  <c r="F819" i="12"/>
  <c r="E819" i="12"/>
  <c r="D819" i="12"/>
  <c r="F818" i="12"/>
  <c r="E818" i="12"/>
  <c r="D818" i="12"/>
  <c r="F817" i="12"/>
  <c r="E817" i="12"/>
  <c r="D817" i="12"/>
  <c r="F816" i="12"/>
  <c r="E816" i="12"/>
  <c r="D816" i="12"/>
  <c r="F815" i="12"/>
  <c r="E815" i="12"/>
  <c r="D815" i="12"/>
  <c r="F814" i="12"/>
  <c r="E814" i="12"/>
  <c r="D814" i="12"/>
  <c r="F813" i="12"/>
  <c r="E813" i="12"/>
  <c r="D813" i="12"/>
  <c r="F812" i="12"/>
  <c r="E812" i="12"/>
  <c r="D812" i="12"/>
  <c r="F811" i="12"/>
  <c r="E811" i="12"/>
  <c r="D811" i="12"/>
  <c r="F810" i="12"/>
  <c r="E810" i="12"/>
  <c r="D810" i="12"/>
  <c r="F809" i="12"/>
  <c r="E809" i="12"/>
  <c r="D809" i="12"/>
  <c r="F808" i="12"/>
  <c r="E808" i="12"/>
  <c r="D808" i="12"/>
  <c r="F807" i="12"/>
  <c r="E807" i="12"/>
  <c r="D807" i="12"/>
  <c r="F806" i="12"/>
  <c r="E806" i="12"/>
  <c r="D806" i="12"/>
  <c r="F805" i="12"/>
  <c r="E805" i="12"/>
  <c r="D805" i="12"/>
  <c r="F804" i="12"/>
  <c r="E804" i="12"/>
  <c r="D804" i="12"/>
  <c r="F803" i="12"/>
  <c r="E803" i="12"/>
  <c r="D803" i="12"/>
  <c r="F802" i="12"/>
  <c r="E802" i="12"/>
  <c r="D802" i="12"/>
  <c r="F801" i="12"/>
  <c r="E801" i="12"/>
  <c r="D801" i="12"/>
  <c r="F800" i="12"/>
  <c r="E800" i="12"/>
  <c r="D800" i="12"/>
  <c r="F799" i="12"/>
  <c r="E799" i="12"/>
  <c r="D799" i="12"/>
  <c r="F798" i="12"/>
  <c r="E798" i="12"/>
  <c r="D798" i="12"/>
  <c r="F797" i="12"/>
  <c r="E797" i="12"/>
  <c r="E836" i="12" s="1"/>
  <c r="I814" i="12" s="1"/>
  <c r="D797" i="12"/>
  <c r="F796" i="12"/>
  <c r="E796" i="12"/>
  <c r="D796" i="12"/>
  <c r="C789" i="12"/>
  <c r="B789" i="12"/>
  <c r="F788" i="12"/>
  <c r="E788" i="12"/>
  <c r="D788" i="12"/>
  <c r="F787" i="12"/>
  <c r="E787" i="12"/>
  <c r="D787" i="12"/>
  <c r="F786" i="12"/>
  <c r="E786" i="12"/>
  <c r="D786" i="12"/>
  <c r="F785" i="12"/>
  <c r="E785" i="12"/>
  <c r="D785" i="12"/>
  <c r="F784" i="12"/>
  <c r="E784" i="12"/>
  <c r="D784" i="12"/>
  <c r="F783" i="12"/>
  <c r="E783" i="12"/>
  <c r="D783" i="12"/>
  <c r="F782" i="12"/>
  <c r="E782" i="12"/>
  <c r="D782" i="12"/>
  <c r="F781" i="12"/>
  <c r="E781" i="12"/>
  <c r="D781" i="12"/>
  <c r="F780" i="12"/>
  <c r="E780" i="12"/>
  <c r="D780" i="12"/>
  <c r="F779" i="12"/>
  <c r="E779" i="12"/>
  <c r="D779" i="12"/>
  <c r="F778" i="12"/>
  <c r="E778" i="12"/>
  <c r="D778" i="12"/>
  <c r="F777" i="12"/>
  <c r="E777" i="12"/>
  <c r="D777" i="12"/>
  <c r="F776" i="12"/>
  <c r="E776" i="12"/>
  <c r="D776" i="12"/>
  <c r="F775" i="12"/>
  <c r="E775" i="12"/>
  <c r="D775" i="12"/>
  <c r="F774" i="12"/>
  <c r="E774" i="12"/>
  <c r="D774" i="12"/>
  <c r="F773" i="12"/>
  <c r="E773" i="12"/>
  <c r="D773" i="12"/>
  <c r="F772" i="12"/>
  <c r="E772" i="12"/>
  <c r="D772" i="12"/>
  <c r="F771" i="12"/>
  <c r="E771" i="12"/>
  <c r="D771" i="12"/>
  <c r="F770" i="12"/>
  <c r="E770" i="12"/>
  <c r="D770" i="12"/>
  <c r="F769" i="12"/>
  <c r="E769" i="12"/>
  <c r="D769" i="12"/>
  <c r="F768" i="12"/>
  <c r="E768" i="12"/>
  <c r="D768" i="12"/>
  <c r="F767" i="12"/>
  <c r="E767" i="12"/>
  <c r="D767" i="12"/>
  <c r="F766" i="12"/>
  <c r="E766" i="12"/>
  <c r="D766" i="12"/>
  <c r="F765" i="12"/>
  <c r="E765" i="12"/>
  <c r="D765" i="12"/>
  <c r="F764" i="12"/>
  <c r="E764" i="12"/>
  <c r="D764" i="12"/>
  <c r="F763" i="12"/>
  <c r="E763" i="12"/>
  <c r="D763" i="12"/>
  <c r="F762" i="12"/>
  <c r="E762" i="12"/>
  <c r="D762" i="12"/>
  <c r="F761" i="12"/>
  <c r="E761" i="12"/>
  <c r="D761" i="12"/>
  <c r="F760" i="12"/>
  <c r="E760" i="12"/>
  <c r="D760" i="12"/>
  <c r="F759" i="12"/>
  <c r="E759" i="12"/>
  <c r="D759" i="12"/>
  <c r="F758" i="12"/>
  <c r="E758" i="12"/>
  <c r="D758" i="12"/>
  <c r="F757" i="12"/>
  <c r="E757" i="12"/>
  <c r="D757" i="12"/>
  <c r="F756" i="12"/>
  <c r="E756" i="12"/>
  <c r="D756" i="12"/>
  <c r="F755" i="12"/>
  <c r="E755" i="12"/>
  <c r="D755" i="12"/>
  <c r="F754" i="12"/>
  <c r="E754" i="12"/>
  <c r="D754" i="12"/>
  <c r="F753" i="12"/>
  <c r="E753" i="12"/>
  <c r="D753" i="12"/>
  <c r="F752" i="12"/>
  <c r="E752" i="12"/>
  <c r="D752" i="12"/>
  <c r="F751" i="12"/>
  <c r="E751" i="12"/>
  <c r="D751" i="12"/>
  <c r="F750" i="12"/>
  <c r="E750" i="12"/>
  <c r="D750" i="12"/>
  <c r="F749" i="12"/>
  <c r="E749" i="12"/>
  <c r="D749" i="12"/>
  <c r="C744" i="12"/>
  <c r="B744" i="12"/>
  <c r="F743" i="12"/>
  <c r="E743" i="12"/>
  <c r="D743" i="12"/>
  <c r="F742" i="12"/>
  <c r="E742" i="12"/>
  <c r="D742" i="12"/>
  <c r="F741" i="12"/>
  <c r="E741" i="12"/>
  <c r="D741" i="12"/>
  <c r="F740" i="12"/>
  <c r="E740" i="12"/>
  <c r="D740" i="12"/>
  <c r="F739" i="12"/>
  <c r="E739" i="12"/>
  <c r="D739" i="12"/>
  <c r="F738" i="12"/>
  <c r="E738" i="12"/>
  <c r="D738" i="12"/>
  <c r="F737" i="12"/>
  <c r="E737" i="12"/>
  <c r="D737" i="12"/>
  <c r="F736" i="12"/>
  <c r="E736" i="12"/>
  <c r="D736" i="12"/>
  <c r="F735" i="12"/>
  <c r="E735" i="12"/>
  <c r="D735" i="12"/>
  <c r="F734" i="12"/>
  <c r="E734" i="12"/>
  <c r="D734" i="12"/>
  <c r="F733" i="12"/>
  <c r="E733" i="12"/>
  <c r="D733" i="12"/>
  <c r="F732" i="12"/>
  <c r="E732" i="12"/>
  <c r="D732" i="12"/>
  <c r="F731" i="12"/>
  <c r="E731" i="12"/>
  <c r="D731" i="12"/>
  <c r="F730" i="12"/>
  <c r="E730" i="12"/>
  <c r="D730" i="12"/>
  <c r="F729" i="12"/>
  <c r="E729" i="12"/>
  <c r="D729" i="12"/>
  <c r="F728" i="12"/>
  <c r="E728" i="12"/>
  <c r="D728" i="12"/>
  <c r="F727" i="12"/>
  <c r="E727" i="12"/>
  <c r="D727" i="12"/>
  <c r="F726" i="12"/>
  <c r="E726" i="12"/>
  <c r="D726" i="12"/>
  <c r="F725" i="12"/>
  <c r="E725" i="12"/>
  <c r="D725" i="12"/>
  <c r="F724" i="12"/>
  <c r="E724" i="12"/>
  <c r="D724" i="12"/>
  <c r="F723" i="12"/>
  <c r="E723" i="12"/>
  <c r="D723" i="12"/>
  <c r="F722" i="12"/>
  <c r="E722" i="12"/>
  <c r="D722" i="12"/>
  <c r="F721" i="12"/>
  <c r="E721" i="12"/>
  <c r="D721" i="12"/>
  <c r="F720" i="12"/>
  <c r="E720" i="12"/>
  <c r="D720" i="12"/>
  <c r="F719" i="12"/>
  <c r="E719" i="12"/>
  <c r="D719" i="12"/>
  <c r="F718" i="12"/>
  <c r="E718" i="12"/>
  <c r="D718" i="12"/>
  <c r="F717" i="12"/>
  <c r="E717" i="12"/>
  <c r="D717" i="12"/>
  <c r="F716" i="12"/>
  <c r="E716" i="12"/>
  <c r="D716" i="12"/>
  <c r="F715" i="12"/>
  <c r="E715" i="12"/>
  <c r="D715" i="12"/>
  <c r="F714" i="12"/>
  <c r="E714" i="12"/>
  <c r="D714" i="12"/>
  <c r="F713" i="12"/>
  <c r="E713" i="12"/>
  <c r="D713" i="12"/>
  <c r="F712" i="12"/>
  <c r="E712" i="12"/>
  <c r="D712" i="12"/>
  <c r="F711" i="12"/>
  <c r="E711" i="12"/>
  <c r="D711" i="12"/>
  <c r="F710" i="12"/>
  <c r="E710" i="12"/>
  <c r="D710" i="12"/>
  <c r="F709" i="12"/>
  <c r="E709" i="12"/>
  <c r="D709" i="12"/>
  <c r="F708" i="12"/>
  <c r="E708" i="12"/>
  <c r="D708" i="12"/>
  <c r="F707" i="12"/>
  <c r="E707" i="12"/>
  <c r="D707" i="12"/>
  <c r="F706" i="12"/>
  <c r="E706" i="12"/>
  <c r="D706" i="12"/>
  <c r="F705" i="12"/>
  <c r="E705" i="12"/>
  <c r="E744" i="12" s="1"/>
  <c r="I722" i="12" s="1"/>
  <c r="D705" i="12"/>
  <c r="F704" i="12"/>
  <c r="E704" i="12"/>
  <c r="D704" i="12"/>
  <c r="C697" i="12"/>
  <c r="B697" i="12"/>
  <c r="F696" i="12"/>
  <c r="E696" i="12"/>
  <c r="D696" i="12"/>
  <c r="F695" i="12"/>
  <c r="E695" i="12"/>
  <c r="D695" i="12"/>
  <c r="F694" i="12"/>
  <c r="E694" i="12"/>
  <c r="D694" i="12"/>
  <c r="F693" i="12"/>
  <c r="E693" i="12"/>
  <c r="D693" i="12"/>
  <c r="F692" i="12"/>
  <c r="E692" i="12"/>
  <c r="D692" i="12"/>
  <c r="F691" i="12"/>
  <c r="E691" i="12"/>
  <c r="D691" i="12"/>
  <c r="F690" i="12"/>
  <c r="E690" i="12"/>
  <c r="D690" i="12"/>
  <c r="F689" i="12"/>
  <c r="E689" i="12"/>
  <c r="D689" i="12"/>
  <c r="F688" i="12"/>
  <c r="E688" i="12"/>
  <c r="D688" i="12"/>
  <c r="F687" i="12"/>
  <c r="E687" i="12"/>
  <c r="D687" i="12"/>
  <c r="F686" i="12"/>
  <c r="E686" i="12"/>
  <c r="D686" i="12"/>
  <c r="F685" i="12"/>
  <c r="E685" i="12"/>
  <c r="D685" i="12"/>
  <c r="F684" i="12"/>
  <c r="E684" i="12"/>
  <c r="D684" i="12"/>
  <c r="F683" i="12"/>
  <c r="E683" i="12"/>
  <c r="D683" i="12"/>
  <c r="F682" i="12"/>
  <c r="E682" i="12"/>
  <c r="D682" i="12"/>
  <c r="F681" i="12"/>
  <c r="E681" i="12"/>
  <c r="D681" i="12"/>
  <c r="F680" i="12"/>
  <c r="E680" i="12"/>
  <c r="D680" i="12"/>
  <c r="F679" i="12"/>
  <c r="E679" i="12"/>
  <c r="D679" i="12"/>
  <c r="F678" i="12"/>
  <c r="E678" i="12"/>
  <c r="D678" i="12"/>
  <c r="F677" i="12"/>
  <c r="E677" i="12"/>
  <c r="D677" i="12"/>
  <c r="F676" i="12"/>
  <c r="E676" i="12"/>
  <c r="D676" i="12"/>
  <c r="F675" i="12"/>
  <c r="E675" i="12"/>
  <c r="D675" i="12"/>
  <c r="F674" i="12"/>
  <c r="E674" i="12"/>
  <c r="D674" i="12"/>
  <c r="F673" i="12"/>
  <c r="E673" i="12"/>
  <c r="D673" i="12"/>
  <c r="F672" i="12"/>
  <c r="E672" i="12"/>
  <c r="D672" i="12"/>
  <c r="F671" i="12"/>
  <c r="E671" i="12"/>
  <c r="D671" i="12"/>
  <c r="F670" i="12"/>
  <c r="E670" i="12"/>
  <c r="D670" i="12"/>
  <c r="F669" i="12"/>
  <c r="E669" i="12"/>
  <c r="D669" i="12"/>
  <c r="F668" i="12"/>
  <c r="E668" i="12"/>
  <c r="D668" i="12"/>
  <c r="F667" i="12"/>
  <c r="E667" i="12"/>
  <c r="D667" i="12"/>
  <c r="F666" i="12"/>
  <c r="E666" i="12"/>
  <c r="D666" i="12"/>
  <c r="F665" i="12"/>
  <c r="E665" i="12"/>
  <c r="D665" i="12"/>
  <c r="F664" i="12"/>
  <c r="E664" i="12"/>
  <c r="D664" i="12"/>
  <c r="F663" i="12"/>
  <c r="E663" i="12"/>
  <c r="D663" i="12"/>
  <c r="F662" i="12"/>
  <c r="E662" i="12"/>
  <c r="D662" i="12"/>
  <c r="F661" i="12"/>
  <c r="E661" i="12"/>
  <c r="D661" i="12"/>
  <c r="F660" i="12"/>
  <c r="E660" i="12"/>
  <c r="D660" i="12"/>
  <c r="F659" i="12"/>
  <c r="E659" i="12"/>
  <c r="D659" i="12"/>
  <c r="F658" i="12"/>
  <c r="E658" i="12"/>
  <c r="D658" i="12"/>
  <c r="F657" i="12"/>
  <c r="E657" i="12"/>
  <c r="D657" i="12"/>
  <c r="C650" i="12"/>
  <c r="F649" i="12"/>
  <c r="E649" i="12"/>
  <c r="D649" i="12"/>
  <c r="F648" i="12"/>
  <c r="E648" i="12"/>
  <c r="D648" i="12"/>
  <c r="F647" i="12"/>
  <c r="E647" i="12"/>
  <c r="D647" i="12"/>
  <c r="F646" i="12"/>
  <c r="E646" i="12"/>
  <c r="D646" i="12"/>
  <c r="F645" i="12"/>
  <c r="E645" i="12"/>
  <c r="D645" i="12"/>
  <c r="F644" i="12"/>
  <c r="E644" i="12"/>
  <c r="D644" i="12"/>
  <c r="F643" i="12"/>
  <c r="E643" i="12"/>
  <c r="D643" i="12"/>
  <c r="F642" i="12"/>
  <c r="E642" i="12"/>
  <c r="D642" i="12"/>
  <c r="F641" i="12"/>
  <c r="E641" i="12"/>
  <c r="D641" i="12"/>
  <c r="F640" i="12"/>
  <c r="E640" i="12"/>
  <c r="D640" i="12"/>
  <c r="F639" i="12"/>
  <c r="E639" i="12"/>
  <c r="D639" i="12"/>
  <c r="F638" i="12"/>
  <c r="E638" i="12"/>
  <c r="D638" i="12"/>
  <c r="F637" i="12"/>
  <c r="E637" i="12"/>
  <c r="D637" i="12"/>
  <c r="F636" i="12"/>
  <c r="E636" i="12"/>
  <c r="D636" i="12"/>
  <c r="F635" i="12"/>
  <c r="E635" i="12"/>
  <c r="D635" i="12"/>
  <c r="F634" i="12"/>
  <c r="E634" i="12"/>
  <c r="D634" i="12"/>
  <c r="F633" i="12"/>
  <c r="E633" i="12"/>
  <c r="D633" i="12"/>
  <c r="F632" i="12"/>
  <c r="E632" i="12"/>
  <c r="D632" i="12"/>
  <c r="F631" i="12"/>
  <c r="E631" i="12"/>
  <c r="D631" i="12"/>
  <c r="F630" i="12"/>
  <c r="E630" i="12"/>
  <c r="D630" i="12"/>
  <c r="F629" i="12"/>
  <c r="E629" i="12"/>
  <c r="D629" i="12"/>
  <c r="F628" i="12"/>
  <c r="E628" i="12"/>
  <c r="D628" i="12"/>
  <c r="F627" i="12"/>
  <c r="E627" i="12"/>
  <c r="D627" i="12"/>
  <c r="F626" i="12"/>
  <c r="E626" i="12"/>
  <c r="D626" i="12"/>
  <c r="F625" i="12"/>
  <c r="E625" i="12"/>
  <c r="D625" i="12"/>
  <c r="F624" i="12"/>
  <c r="E624" i="12"/>
  <c r="D624" i="12"/>
  <c r="F623" i="12"/>
  <c r="E623" i="12"/>
  <c r="D623" i="12"/>
  <c r="F622" i="12"/>
  <c r="E622" i="12"/>
  <c r="D622" i="12"/>
  <c r="F621" i="12"/>
  <c r="E621" i="12"/>
  <c r="D621" i="12"/>
  <c r="F620" i="12"/>
  <c r="E620" i="12"/>
  <c r="D620" i="12"/>
  <c r="F619" i="12"/>
  <c r="E619" i="12"/>
  <c r="D619" i="12"/>
  <c r="F618" i="12"/>
  <c r="E618" i="12"/>
  <c r="D618" i="12"/>
  <c r="F617" i="12"/>
  <c r="E617" i="12"/>
  <c r="D617" i="12"/>
  <c r="F616" i="12"/>
  <c r="E616" i="12"/>
  <c r="D616" i="12"/>
  <c r="F615" i="12"/>
  <c r="E615" i="12"/>
  <c r="D615" i="12"/>
  <c r="F614" i="12"/>
  <c r="E614" i="12"/>
  <c r="D614" i="12"/>
  <c r="F613" i="12"/>
  <c r="E613" i="12"/>
  <c r="D613" i="12"/>
  <c r="F612" i="12"/>
  <c r="E612" i="12"/>
  <c r="D612" i="12"/>
  <c r="F611" i="12"/>
  <c r="E611" i="12"/>
  <c r="D611" i="12"/>
  <c r="F610" i="12"/>
  <c r="E610" i="12"/>
  <c r="D610" i="12"/>
  <c r="C603" i="12"/>
  <c r="F602" i="12"/>
  <c r="E602" i="12"/>
  <c r="D602" i="12"/>
  <c r="F601" i="12"/>
  <c r="E601" i="12"/>
  <c r="D601" i="12"/>
  <c r="F600" i="12"/>
  <c r="E600" i="12"/>
  <c r="D600" i="12"/>
  <c r="F599" i="12"/>
  <c r="E599" i="12"/>
  <c r="D599" i="12"/>
  <c r="F598" i="12"/>
  <c r="E598" i="12"/>
  <c r="D598" i="12"/>
  <c r="F597" i="12"/>
  <c r="E597" i="12"/>
  <c r="D597" i="12"/>
  <c r="F596" i="12"/>
  <c r="E596" i="12"/>
  <c r="D596" i="12"/>
  <c r="F595" i="12"/>
  <c r="E595" i="12"/>
  <c r="D595" i="12"/>
  <c r="F594" i="12"/>
  <c r="E594" i="12"/>
  <c r="D594" i="12"/>
  <c r="F593" i="12"/>
  <c r="E593" i="12"/>
  <c r="D593" i="12"/>
  <c r="F592" i="12"/>
  <c r="E592" i="12"/>
  <c r="D592" i="12"/>
  <c r="F591" i="12"/>
  <c r="E591" i="12"/>
  <c r="D591" i="12"/>
  <c r="F590" i="12"/>
  <c r="E590" i="12"/>
  <c r="D590" i="12"/>
  <c r="F589" i="12"/>
  <c r="E589" i="12"/>
  <c r="D589" i="12"/>
  <c r="F588" i="12"/>
  <c r="E588" i="12"/>
  <c r="D588" i="12"/>
  <c r="F587" i="12"/>
  <c r="E587" i="12"/>
  <c r="D587" i="12"/>
  <c r="F586" i="12"/>
  <c r="E586" i="12"/>
  <c r="D586" i="12"/>
  <c r="F585" i="12"/>
  <c r="E585" i="12"/>
  <c r="D585" i="12"/>
  <c r="F584" i="12"/>
  <c r="E584" i="12"/>
  <c r="D584" i="12"/>
  <c r="F583" i="12"/>
  <c r="E583" i="12"/>
  <c r="D583" i="12"/>
  <c r="F582" i="12"/>
  <c r="E582" i="12"/>
  <c r="D582" i="12"/>
  <c r="F581" i="12"/>
  <c r="E581" i="12"/>
  <c r="D581" i="12"/>
  <c r="F580" i="12"/>
  <c r="E580" i="12"/>
  <c r="D580" i="12"/>
  <c r="F579" i="12"/>
  <c r="E579" i="12"/>
  <c r="D579" i="12"/>
  <c r="F578" i="12"/>
  <c r="E578" i="12"/>
  <c r="D578" i="12"/>
  <c r="F577" i="12"/>
  <c r="E577" i="12"/>
  <c r="D577" i="12"/>
  <c r="F576" i="12"/>
  <c r="E576" i="12"/>
  <c r="D576" i="12"/>
  <c r="F575" i="12"/>
  <c r="E575" i="12"/>
  <c r="D575" i="12"/>
  <c r="F574" i="12"/>
  <c r="E574" i="12"/>
  <c r="D574" i="12"/>
  <c r="F573" i="12"/>
  <c r="E573" i="12"/>
  <c r="D573" i="12"/>
  <c r="F572" i="12"/>
  <c r="E572" i="12"/>
  <c r="D572" i="12"/>
  <c r="F571" i="12"/>
  <c r="E571" i="12"/>
  <c r="D571" i="12"/>
  <c r="F570" i="12"/>
  <c r="E570" i="12"/>
  <c r="D570" i="12"/>
  <c r="F569" i="12"/>
  <c r="E569" i="12"/>
  <c r="D569" i="12"/>
  <c r="F568" i="12"/>
  <c r="E568" i="12"/>
  <c r="D568" i="12"/>
  <c r="F567" i="12"/>
  <c r="E567" i="12"/>
  <c r="D567" i="12"/>
  <c r="F566" i="12"/>
  <c r="E566" i="12"/>
  <c r="D566" i="12"/>
  <c r="F565" i="12"/>
  <c r="E565" i="12"/>
  <c r="D565" i="12"/>
  <c r="F564" i="12"/>
  <c r="E564" i="12"/>
  <c r="E603" i="12" s="1"/>
  <c r="I581" i="12" s="1"/>
  <c r="D564" i="12"/>
  <c r="F563" i="12"/>
  <c r="E563" i="12"/>
  <c r="D563" i="12"/>
  <c r="C556" i="12"/>
  <c r="B556" i="12"/>
  <c r="F555" i="12"/>
  <c r="E555" i="12"/>
  <c r="D555" i="12"/>
  <c r="F554" i="12"/>
  <c r="E554" i="12"/>
  <c r="D554" i="12"/>
  <c r="F553" i="12"/>
  <c r="E553" i="12"/>
  <c r="D553" i="12"/>
  <c r="F552" i="12"/>
  <c r="E552" i="12"/>
  <c r="D552" i="12"/>
  <c r="F551" i="12"/>
  <c r="E551" i="12"/>
  <c r="D551" i="12"/>
  <c r="F550" i="12"/>
  <c r="E550" i="12"/>
  <c r="D550" i="12"/>
  <c r="F549" i="12"/>
  <c r="E549" i="12"/>
  <c r="D549" i="12"/>
  <c r="F548" i="12"/>
  <c r="E548" i="12"/>
  <c r="D548" i="12"/>
  <c r="F547" i="12"/>
  <c r="E547" i="12"/>
  <c r="D547" i="12"/>
  <c r="F546" i="12"/>
  <c r="E546" i="12"/>
  <c r="D546" i="12"/>
  <c r="F545" i="12"/>
  <c r="E545" i="12"/>
  <c r="D545" i="12"/>
  <c r="F544" i="12"/>
  <c r="E544" i="12"/>
  <c r="D544" i="12"/>
  <c r="F543" i="12"/>
  <c r="E543" i="12"/>
  <c r="D543" i="12"/>
  <c r="F542" i="12"/>
  <c r="E542" i="12"/>
  <c r="D542" i="12"/>
  <c r="F541" i="12"/>
  <c r="E541" i="12"/>
  <c r="D541" i="12"/>
  <c r="F540" i="12"/>
  <c r="E540" i="12"/>
  <c r="D540" i="12"/>
  <c r="F539" i="12"/>
  <c r="E539" i="12"/>
  <c r="D539" i="12"/>
  <c r="F538" i="12"/>
  <c r="E538" i="12"/>
  <c r="D538" i="12"/>
  <c r="F537" i="12"/>
  <c r="E537" i="12"/>
  <c r="D537" i="12"/>
  <c r="F536" i="12"/>
  <c r="E536" i="12"/>
  <c r="D536" i="12"/>
  <c r="F535" i="12"/>
  <c r="E535" i="12"/>
  <c r="D535" i="12"/>
  <c r="F534" i="12"/>
  <c r="E534" i="12"/>
  <c r="D534" i="12"/>
  <c r="F533" i="12"/>
  <c r="E533" i="12"/>
  <c r="D533" i="12"/>
  <c r="F532" i="12"/>
  <c r="E532" i="12"/>
  <c r="D532" i="12"/>
  <c r="F531" i="12"/>
  <c r="E531" i="12"/>
  <c r="D531" i="12"/>
  <c r="F530" i="12"/>
  <c r="E530" i="12"/>
  <c r="D530" i="12"/>
  <c r="F529" i="12"/>
  <c r="E529" i="12"/>
  <c r="D529" i="12"/>
  <c r="F528" i="12"/>
  <c r="E528" i="12"/>
  <c r="D528" i="12"/>
  <c r="F527" i="12"/>
  <c r="E527" i="12"/>
  <c r="D527" i="12"/>
  <c r="F526" i="12"/>
  <c r="E526" i="12"/>
  <c r="D526" i="12"/>
  <c r="F525" i="12"/>
  <c r="E525" i="12"/>
  <c r="D525" i="12"/>
  <c r="F524" i="12"/>
  <c r="E524" i="12"/>
  <c r="D524" i="12"/>
  <c r="F523" i="12"/>
  <c r="E523" i="12"/>
  <c r="D523" i="12"/>
  <c r="F522" i="12"/>
  <c r="E522" i="12"/>
  <c r="D522" i="12"/>
  <c r="F521" i="12"/>
  <c r="E521" i="12"/>
  <c r="D521" i="12"/>
  <c r="F520" i="12"/>
  <c r="E520" i="12"/>
  <c r="D520" i="12"/>
  <c r="F519" i="12"/>
  <c r="E519" i="12"/>
  <c r="D519" i="12"/>
  <c r="F518" i="12"/>
  <c r="E518" i="12"/>
  <c r="D518" i="12"/>
  <c r="F517" i="12"/>
  <c r="E517" i="12"/>
  <c r="D517" i="12"/>
  <c r="F516" i="12"/>
  <c r="F556" i="12" s="1"/>
  <c r="H533" i="12" s="1"/>
  <c r="E516" i="12"/>
  <c r="D516" i="12"/>
  <c r="C509" i="12"/>
  <c r="B509" i="12"/>
  <c r="F508" i="12"/>
  <c r="E508" i="12"/>
  <c r="D508" i="12"/>
  <c r="F507" i="12"/>
  <c r="E507" i="12"/>
  <c r="D507" i="12"/>
  <c r="F506" i="12"/>
  <c r="E506" i="12"/>
  <c r="D506" i="12"/>
  <c r="F505" i="12"/>
  <c r="E505" i="12"/>
  <c r="D505" i="12"/>
  <c r="F504" i="12"/>
  <c r="E504" i="12"/>
  <c r="D504" i="12"/>
  <c r="F503" i="12"/>
  <c r="E503" i="12"/>
  <c r="D503" i="12"/>
  <c r="F502" i="12"/>
  <c r="E502" i="12"/>
  <c r="D502" i="12"/>
  <c r="F501" i="12"/>
  <c r="E501" i="12"/>
  <c r="D501" i="12"/>
  <c r="F500" i="12"/>
  <c r="E500" i="12"/>
  <c r="D500" i="12"/>
  <c r="F499" i="12"/>
  <c r="E499" i="12"/>
  <c r="D499" i="12"/>
  <c r="F498" i="12"/>
  <c r="E498" i="12"/>
  <c r="D498" i="12"/>
  <c r="F497" i="12"/>
  <c r="E497" i="12"/>
  <c r="D497" i="12"/>
  <c r="F496" i="12"/>
  <c r="E496" i="12"/>
  <c r="D496" i="12"/>
  <c r="F495" i="12"/>
  <c r="E495" i="12"/>
  <c r="D495" i="12"/>
  <c r="F494" i="12"/>
  <c r="E494" i="12"/>
  <c r="D494" i="12"/>
  <c r="F493" i="12"/>
  <c r="E493" i="12"/>
  <c r="D493" i="12"/>
  <c r="F492" i="12"/>
  <c r="E492" i="12"/>
  <c r="D492" i="12"/>
  <c r="F491" i="12"/>
  <c r="E491" i="12"/>
  <c r="D491" i="12"/>
  <c r="F490" i="12"/>
  <c r="E490" i="12"/>
  <c r="D490" i="12"/>
  <c r="F489" i="12"/>
  <c r="E489" i="12"/>
  <c r="D489" i="12"/>
  <c r="F488" i="12"/>
  <c r="E488" i="12"/>
  <c r="D488" i="12"/>
  <c r="F487" i="12"/>
  <c r="E487" i="12"/>
  <c r="D487" i="12"/>
  <c r="F486" i="12"/>
  <c r="E486" i="12"/>
  <c r="D486" i="12"/>
  <c r="F485" i="12"/>
  <c r="E485" i="12"/>
  <c r="D485" i="12"/>
  <c r="F484" i="12"/>
  <c r="E484" i="12"/>
  <c r="D484" i="12"/>
  <c r="F483" i="12"/>
  <c r="E483" i="12"/>
  <c r="D483" i="12"/>
  <c r="F482" i="12"/>
  <c r="E482" i="12"/>
  <c r="D482" i="12"/>
  <c r="F481" i="12"/>
  <c r="E481" i="12"/>
  <c r="D481" i="12"/>
  <c r="F480" i="12"/>
  <c r="E480" i="12"/>
  <c r="D480" i="12"/>
  <c r="F479" i="12"/>
  <c r="E479" i="12"/>
  <c r="D479" i="12"/>
  <c r="F478" i="12"/>
  <c r="E478" i="12"/>
  <c r="D478" i="12"/>
  <c r="F477" i="12"/>
  <c r="E477" i="12"/>
  <c r="D477" i="12"/>
  <c r="F476" i="12"/>
  <c r="E476" i="12"/>
  <c r="D476" i="12"/>
  <c r="F475" i="12"/>
  <c r="E475" i="12"/>
  <c r="D475" i="12"/>
  <c r="F474" i="12"/>
  <c r="E474" i="12"/>
  <c r="D474" i="12"/>
  <c r="F473" i="12"/>
  <c r="E473" i="12"/>
  <c r="D473" i="12"/>
  <c r="F472" i="12"/>
  <c r="E472" i="12"/>
  <c r="D472" i="12"/>
  <c r="F471" i="12"/>
  <c r="E471" i="12"/>
  <c r="D471" i="12"/>
  <c r="F470" i="12"/>
  <c r="E470" i="12"/>
  <c r="D470" i="12"/>
  <c r="F469" i="12"/>
  <c r="E469" i="12"/>
  <c r="D469" i="12"/>
  <c r="C462" i="12"/>
  <c r="B462" i="12"/>
  <c r="F461" i="12"/>
  <c r="E461" i="12"/>
  <c r="D461" i="12"/>
  <c r="F460" i="12"/>
  <c r="E460" i="12"/>
  <c r="D460" i="12"/>
  <c r="F459" i="12"/>
  <c r="E459" i="12"/>
  <c r="D459" i="12"/>
  <c r="F458" i="12"/>
  <c r="E458" i="12"/>
  <c r="D458" i="12"/>
  <c r="F457" i="12"/>
  <c r="E457" i="12"/>
  <c r="D457" i="12"/>
  <c r="F456" i="12"/>
  <c r="E456" i="12"/>
  <c r="D456" i="12"/>
  <c r="F455" i="12"/>
  <c r="E455" i="12"/>
  <c r="D455" i="12"/>
  <c r="F454" i="12"/>
  <c r="E454" i="12"/>
  <c r="D454" i="12"/>
  <c r="F453" i="12"/>
  <c r="E453" i="12"/>
  <c r="D453" i="12"/>
  <c r="F452" i="12"/>
  <c r="E452" i="12"/>
  <c r="D452" i="12"/>
  <c r="F451" i="12"/>
  <c r="E451" i="12"/>
  <c r="D451" i="12"/>
  <c r="F450" i="12"/>
  <c r="E450" i="12"/>
  <c r="D450" i="12"/>
  <c r="F449" i="12"/>
  <c r="E449" i="12"/>
  <c r="D449" i="12"/>
  <c r="F448" i="12"/>
  <c r="E448" i="12"/>
  <c r="D448" i="12"/>
  <c r="F447" i="12"/>
  <c r="E447" i="12"/>
  <c r="D447" i="12"/>
  <c r="F446" i="12"/>
  <c r="E446" i="12"/>
  <c r="D446" i="12"/>
  <c r="F445" i="12"/>
  <c r="E445" i="12"/>
  <c r="D445" i="12"/>
  <c r="F444" i="12"/>
  <c r="E444" i="12"/>
  <c r="D444" i="12"/>
  <c r="F443" i="12"/>
  <c r="E443" i="12"/>
  <c r="D443" i="12"/>
  <c r="F442" i="12"/>
  <c r="E442" i="12"/>
  <c r="D442" i="12"/>
  <c r="F441" i="12"/>
  <c r="E441" i="12"/>
  <c r="D441" i="12"/>
  <c r="F440" i="12"/>
  <c r="E440" i="12"/>
  <c r="D440" i="12"/>
  <c r="F439" i="12"/>
  <c r="E439" i="12"/>
  <c r="D439" i="12"/>
  <c r="F438" i="12"/>
  <c r="E438" i="12"/>
  <c r="D438" i="12"/>
  <c r="F437" i="12"/>
  <c r="E437" i="12"/>
  <c r="D437" i="12"/>
  <c r="F436" i="12"/>
  <c r="E436" i="12"/>
  <c r="D436" i="12"/>
  <c r="F435" i="12"/>
  <c r="E435" i="12"/>
  <c r="D435" i="12"/>
  <c r="F434" i="12"/>
  <c r="E434" i="12"/>
  <c r="D434" i="12"/>
  <c r="F433" i="12"/>
  <c r="E433" i="12"/>
  <c r="D433" i="12"/>
  <c r="F432" i="12"/>
  <c r="E432" i="12"/>
  <c r="D432" i="12"/>
  <c r="F431" i="12"/>
  <c r="E431" i="12"/>
  <c r="D431" i="12"/>
  <c r="F430" i="12"/>
  <c r="E430" i="12"/>
  <c r="D430" i="12"/>
  <c r="F429" i="12"/>
  <c r="E429" i="12"/>
  <c r="D429" i="12"/>
  <c r="F428" i="12"/>
  <c r="E428" i="12"/>
  <c r="D428" i="12"/>
  <c r="F427" i="12"/>
  <c r="E427" i="12"/>
  <c r="D427" i="12"/>
  <c r="F426" i="12"/>
  <c r="E426" i="12"/>
  <c r="D426" i="12"/>
  <c r="F425" i="12"/>
  <c r="E425" i="12"/>
  <c r="D425" i="12"/>
  <c r="F424" i="12"/>
  <c r="E424" i="12"/>
  <c r="D424" i="12"/>
  <c r="F423" i="12"/>
  <c r="E423" i="12"/>
  <c r="D423" i="12"/>
  <c r="F422" i="12"/>
  <c r="E422" i="12"/>
  <c r="D422" i="12"/>
  <c r="C417" i="12"/>
  <c r="B417" i="12"/>
  <c r="F416" i="12"/>
  <c r="E416" i="12"/>
  <c r="D416" i="12"/>
  <c r="F415" i="12"/>
  <c r="E415" i="12"/>
  <c r="D415" i="12"/>
  <c r="F414" i="12"/>
  <c r="E414" i="12"/>
  <c r="D414" i="12"/>
  <c r="F413" i="12"/>
  <c r="E413" i="12"/>
  <c r="D413" i="12"/>
  <c r="F412" i="12"/>
  <c r="E412" i="12"/>
  <c r="D412" i="12"/>
  <c r="F411" i="12"/>
  <c r="E411" i="12"/>
  <c r="D411" i="12"/>
  <c r="F410" i="12"/>
  <c r="E410" i="12"/>
  <c r="D410" i="12"/>
  <c r="F409" i="12"/>
  <c r="E409" i="12"/>
  <c r="D409" i="12"/>
  <c r="F408" i="12"/>
  <c r="E408" i="12"/>
  <c r="D408" i="12"/>
  <c r="F407" i="12"/>
  <c r="E407" i="12"/>
  <c r="D407" i="12"/>
  <c r="F406" i="12"/>
  <c r="E406" i="12"/>
  <c r="D406" i="12"/>
  <c r="F405" i="12"/>
  <c r="E405" i="12"/>
  <c r="D405" i="12"/>
  <c r="F404" i="12"/>
  <c r="E404" i="12"/>
  <c r="D404" i="12"/>
  <c r="F403" i="12"/>
  <c r="E403" i="12"/>
  <c r="D403" i="12"/>
  <c r="F402" i="12"/>
  <c r="E402" i="12"/>
  <c r="D402" i="12"/>
  <c r="F401" i="12"/>
  <c r="E401" i="12"/>
  <c r="D401" i="12"/>
  <c r="F400" i="12"/>
  <c r="E400" i="12"/>
  <c r="D400" i="12"/>
  <c r="F399" i="12"/>
  <c r="E399" i="12"/>
  <c r="D399" i="12"/>
  <c r="F398" i="12"/>
  <c r="E398" i="12"/>
  <c r="D398" i="12"/>
  <c r="F397" i="12"/>
  <c r="E397" i="12"/>
  <c r="D397" i="12"/>
  <c r="F396" i="12"/>
  <c r="E396" i="12"/>
  <c r="D396" i="12"/>
  <c r="F395" i="12"/>
  <c r="E395" i="12"/>
  <c r="D395" i="12"/>
  <c r="F394" i="12"/>
  <c r="E394" i="12"/>
  <c r="D394" i="12"/>
  <c r="F393" i="12"/>
  <c r="E393" i="12"/>
  <c r="D393" i="12"/>
  <c r="F392" i="12"/>
  <c r="E392" i="12"/>
  <c r="D392" i="12"/>
  <c r="F391" i="12"/>
  <c r="E391" i="12"/>
  <c r="D391" i="12"/>
  <c r="F390" i="12"/>
  <c r="E390" i="12"/>
  <c r="D390" i="12"/>
  <c r="F389" i="12"/>
  <c r="E389" i="12"/>
  <c r="D389" i="12"/>
  <c r="F388" i="12"/>
  <c r="E388" i="12"/>
  <c r="D388" i="12"/>
  <c r="F387" i="12"/>
  <c r="E387" i="12"/>
  <c r="D387" i="12"/>
  <c r="F386" i="12"/>
  <c r="E386" i="12"/>
  <c r="D386" i="12"/>
  <c r="F385" i="12"/>
  <c r="E385" i="12"/>
  <c r="D385" i="12"/>
  <c r="F384" i="12"/>
  <c r="E384" i="12"/>
  <c r="D384" i="12"/>
  <c r="F383" i="12"/>
  <c r="E383" i="12"/>
  <c r="D383" i="12"/>
  <c r="F382" i="12"/>
  <c r="E382" i="12"/>
  <c r="D382" i="12"/>
  <c r="F381" i="12"/>
  <c r="E381" i="12"/>
  <c r="D381" i="12"/>
  <c r="F380" i="12"/>
  <c r="E380" i="12"/>
  <c r="D380" i="12"/>
  <c r="F379" i="12"/>
  <c r="E379" i="12"/>
  <c r="D379" i="12"/>
  <c r="F378" i="12"/>
  <c r="E378" i="12"/>
  <c r="D378" i="12"/>
  <c r="F377" i="12"/>
  <c r="E377" i="12"/>
  <c r="D377" i="12"/>
  <c r="C372" i="12"/>
  <c r="B372" i="12"/>
  <c r="F371" i="12"/>
  <c r="E371" i="12"/>
  <c r="D371" i="12"/>
  <c r="F370" i="12"/>
  <c r="E370" i="12"/>
  <c r="D370" i="12"/>
  <c r="F369" i="12"/>
  <c r="E369" i="12"/>
  <c r="D369" i="12"/>
  <c r="F368" i="12"/>
  <c r="E368" i="12"/>
  <c r="D368" i="12"/>
  <c r="F367" i="12"/>
  <c r="E367" i="12"/>
  <c r="D367" i="12"/>
  <c r="F366" i="12"/>
  <c r="E366" i="12"/>
  <c r="D366" i="12"/>
  <c r="F365" i="12"/>
  <c r="E365" i="12"/>
  <c r="D365" i="12"/>
  <c r="F364" i="12"/>
  <c r="E364" i="12"/>
  <c r="D364" i="12"/>
  <c r="F363" i="12"/>
  <c r="E363" i="12"/>
  <c r="D363" i="12"/>
  <c r="F362" i="12"/>
  <c r="E362" i="12"/>
  <c r="D362" i="12"/>
  <c r="F361" i="12"/>
  <c r="E361" i="12"/>
  <c r="D361" i="12"/>
  <c r="F360" i="12"/>
  <c r="E360" i="12"/>
  <c r="D360" i="12"/>
  <c r="F359" i="12"/>
  <c r="E359" i="12"/>
  <c r="D359" i="12"/>
  <c r="F358" i="12"/>
  <c r="E358" i="12"/>
  <c r="D358" i="12"/>
  <c r="F357" i="12"/>
  <c r="E357" i="12"/>
  <c r="D357" i="12"/>
  <c r="F356" i="12"/>
  <c r="E356" i="12"/>
  <c r="D356" i="12"/>
  <c r="F355" i="12"/>
  <c r="E355" i="12"/>
  <c r="D355" i="12"/>
  <c r="F354" i="12"/>
  <c r="E354" i="12"/>
  <c r="D354" i="12"/>
  <c r="F353" i="12"/>
  <c r="E353" i="12"/>
  <c r="D353" i="12"/>
  <c r="F352" i="12"/>
  <c r="E352" i="12"/>
  <c r="D352" i="12"/>
  <c r="F351" i="12"/>
  <c r="E351" i="12"/>
  <c r="D351" i="12"/>
  <c r="F350" i="12"/>
  <c r="E350" i="12"/>
  <c r="D350" i="12"/>
  <c r="F349" i="12"/>
  <c r="E349" i="12"/>
  <c r="D349" i="12"/>
  <c r="F348" i="12"/>
  <c r="E348" i="12"/>
  <c r="D348" i="12"/>
  <c r="F347" i="12"/>
  <c r="E347" i="12"/>
  <c r="D347" i="12"/>
  <c r="F346" i="12"/>
  <c r="E346" i="12"/>
  <c r="D346" i="12"/>
  <c r="F345" i="12"/>
  <c r="E345" i="12"/>
  <c r="D345" i="12"/>
  <c r="F344" i="12"/>
  <c r="E344" i="12"/>
  <c r="D344" i="12"/>
  <c r="F343" i="12"/>
  <c r="E343" i="12"/>
  <c r="D343" i="12"/>
  <c r="F342" i="12"/>
  <c r="E342" i="12"/>
  <c r="D342" i="12"/>
  <c r="F341" i="12"/>
  <c r="E341" i="12"/>
  <c r="D341" i="12"/>
  <c r="F340" i="12"/>
  <c r="E340" i="12"/>
  <c r="D340" i="12"/>
  <c r="F339" i="12"/>
  <c r="E339" i="12"/>
  <c r="D339" i="12"/>
  <c r="F338" i="12"/>
  <c r="E338" i="12"/>
  <c r="D338" i="12"/>
  <c r="F337" i="12"/>
  <c r="E337" i="12"/>
  <c r="D337" i="12"/>
  <c r="F336" i="12"/>
  <c r="E336" i="12"/>
  <c r="D336" i="12"/>
  <c r="F335" i="12"/>
  <c r="E335" i="12"/>
  <c r="D335" i="12"/>
  <c r="F334" i="12"/>
  <c r="E334" i="12"/>
  <c r="D334" i="12"/>
  <c r="F333" i="12"/>
  <c r="E333" i="12"/>
  <c r="D333" i="12"/>
  <c r="F332" i="12"/>
  <c r="E332" i="12"/>
  <c r="D332" i="12"/>
  <c r="C325" i="12"/>
  <c r="B325" i="12"/>
  <c r="F324" i="12"/>
  <c r="E324" i="12"/>
  <c r="D324" i="12"/>
  <c r="F323" i="12"/>
  <c r="E323" i="12"/>
  <c r="D323" i="12"/>
  <c r="F322" i="12"/>
  <c r="E322" i="12"/>
  <c r="D322" i="12"/>
  <c r="F321" i="12"/>
  <c r="E321" i="12"/>
  <c r="D321" i="12"/>
  <c r="F320" i="12"/>
  <c r="E320" i="12"/>
  <c r="D320" i="12"/>
  <c r="F319" i="12"/>
  <c r="E319" i="12"/>
  <c r="D319" i="12"/>
  <c r="F318" i="12"/>
  <c r="E318" i="12"/>
  <c r="D318" i="12"/>
  <c r="F317" i="12"/>
  <c r="E317" i="12"/>
  <c r="D317" i="12"/>
  <c r="F316" i="12"/>
  <c r="E316" i="12"/>
  <c r="D316" i="12"/>
  <c r="F315" i="12"/>
  <c r="E315" i="12"/>
  <c r="D315" i="12"/>
  <c r="F314" i="12"/>
  <c r="E314" i="12"/>
  <c r="D314" i="12"/>
  <c r="F313" i="12"/>
  <c r="E313" i="12"/>
  <c r="D313" i="12"/>
  <c r="F312" i="12"/>
  <c r="E312" i="12"/>
  <c r="D312" i="12"/>
  <c r="F311" i="12"/>
  <c r="E311" i="12"/>
  <c r="D311" i="12"/>
  <c r="F310" i="12"/>
  <c r="E310" i="12"/>
  <c r="D310" i="12"/>
  <c r="F309" i="12"/>
  <c r="E309" i="12"/>
  <c r="D309" i="12"/>
  <c r="F308" i="12"/>
  <c r="E308" i="12"/>
  <c r="D308" i="12"/>
  <c r="F307" i="12"/>
  <c r="E307" i="12"/>
  <c r="D307" i="12"/>
  <c r="F306" i="12"/>
  <c r="E306" i="12"/>
  <c r="D306" i="12"/>
  <c r="F305" i="12"/>
  <c r="E305" i="12"/>
  <c r="D305" i="12"/>
  <c r="F304" i="12"/>
  <c r="E304" i="12"/>
  <c r="D304" i="12"/>
  <c r="F303" i="12"/>
  <c r="E303" i="12"/>
  <c r="D303" i="12"/>
  <c r="F302" i="12"/>
  <c r="E302" i="12"/>
  <c r="D302" i="12"/>
  <c r="F301" i="12"/>
  <c r="E301" i="12"/>
  <c r="D301" i="12"/>
  <c r="F300" i="12"/>
  <c r="E300" i="12"/>
  <c r="D300" i="12"/>
  <c r="F299" i="12"/>
  <c r="E299" i="12"/>
  <c r="D299" i="12"/>
  <c r="F298" i="12"/>
  <c r="E298" i="12"/>
  <c r="D298" i="12"/>
  <c r="F297" i="12"/>
  <c r="E297" i="12"/>
  <c r="D297" i="12"/>
  <c r="F296" i="12"/>
  <c r="E296" i="12"/>
  <c r="D296" i="12"/>
  <c r="F295" i="12"/>
  <c r="E295" i="12"/>
  <c r="D295" i="12"/>
  <c r="F294" i="12"/>
  <c r="E294" i="12"/>
  <c r="D294" i="12"/>
  <c r="F293" i="12"/>
  <c r="E293" i="12"/>
  <c r="D293" i="12"/>
  <c r="F292" i="12"/>
  <c r="E292" i="12"/>
  <c r="D292" i="12"/>
  <c r="F291" i="12"/>
  <c r="E291" i="12"/>
  <c r="D291" i="12"/>
  <c r="F290" i="12"/>
  <c r="E290" i="12"/>
  <c r="D290" i="12"/>
  <c r="F289" i="12"/>
  <c r="E289" i="12"/>
  <c r="D289" i="12"/>
  <c r="F288" i="12"/>
  <c r="E288" i="12"/>
  <c r="D288" i="12"/>
  <c r="F287" i="12"/>
  <c r="E287" i="12"/>
  <c r="D287" i="12"/>
  <c r="F286" i="12"/>
  <c r="E286" i="12"/>
  <c r="D286" i="12"/>
  <c r="F285" i="12"/>
  <c r="E285" i="12"/>
  <c r="D285" i="12"/>
  <c r="C278" i="12"/>
  <c r="B278" i="12"/>
  <c r="F277" i="12"/>
  <c r="E277" i="12"/>
  <c r="D277" i="12"/>
  <c r="F276" i="12"/>
  <c r="E276" i="12"/>
  <c r="D276" i="12"/>
  <c r="F275" i="12"/>
  <c r="E275" i="12"/>
  <c r="D275" i="12"/>
  <c r="F274" i="12"/>
  <c r="E274" i="12"/>
  <c r="D274" i="12"/>
  <c r="F273" i="12"/>
  <c r="E273" i="12"/>
  <c r="D273" i="12"/>
  <c r="F272" i="12"/>
  <c r="E272" i="12"/>
  <c r="D272" i="12"/>
  <c r="F271" i="12"/>
  <c r="E271" i="12"/>
  <c r="D271" i="12"/>
  <c r="F270" i="12"/>
  <c r="E270" i="12"/>
  <c r="D270" i="12"/>
  <c r="F269" i="12"/>
  <c r="E269" i="12"/>
  <c r="D269" i="12"/>
  <c r="F268" i="12"/>
  <c r="E268" i="12"/>
  <c r="D268" i="12"/>
  <c r="F267" i="12"/>
  <c r="E267" i="12"/>
  <c r="D267" i="12"/>
  <c r="F266" i="12"/>
  <c r="E266" i="12"/>
  <c r="D266" i="12"/>
  <c r="F265" i="12"/>
  <c r="E265" i="12"/>
  <c r="D265" i="12"/>
  <c r="F264" i="12"/>
  <c r="E264" i="12"/>
  <c r="D264" i="12"/>
  <c r="F263" i="12"/>
  <c r="E263" i="12"/>
  <c r="D263" i="12"/>
  <c r="F262" i="12"/>
  <c r="E262" i="12"/>
  <c r="D262" i="12"/>
  <c r="F261" i="12"/>
  <c r="E261" i="12"/>
  <c r="D261" i="12"/>
  <c r="F260" i="12"/>
  <c r="E260" i="12"/>
  <c r="D260" i="12"/>
  <c r="F259" i="12"/>
  <c r="E259" i="12"/>
  <c r="D259" i="12"/>
  <c r="F258" i="12"/>
  <c r="E258" i="12"/>
  <c r="D258" i="12"/>
  <c r="F257" i="12"/>
  <c r="E257" i="12"/>
  <c r="D257" i="12"/>
  <c r="F256" i="12"/>
  <c r="E256" i="12"/>
  <c r="D256" i="12"/>
  <c r="F255" i="12"/>
  <c r="E255" i="12"/>
  <c r="D255" i="12"/>
  <c r="F254" i="12"/>
  <c r="E254" i="12"/>
  <c r="D254" i="12"/>
  <c r="F253" i="12"/>
  <c r="E253" i="12"/>
  <c r="D253" i="12"/>
  <c r="F252" i="12"/>
  <c r="E252" i="12"/>
  <c r="D252" i="12"/>
  <c r="F251" i="12"/>
  <c r="E251" i="12"/>
  <c r="D251" i="12"/>
  <c r="F250" i="12"/>
  <c r="E250" i="12"/>
  <c r="D250" i="12"/>
  <c r="F249" i="12"/>
  <c r="E249" i="12"/>
  <c r="D249" i="12"/>
  <c r="F248" i="12"/>
  <c r="E248" i="12"/>
  <c r="D248" i="12"/>
  <c r="F247" i="12"/>
  <c r="E247" i="12"/>
  <c r="D247" i="12"/>
  <c r="F246" i="12"/>
  <c r="E246" i="12"/>
  <c r="D246" i="12"/>
  <c r="F245" i="12"/>
  <c r="E245" i="12"/>
  <c r="D245" i="12"/>
  <c r="F244" i="12"/>
  <c r="E244" i="12"/>
  <c r="D244" i="12"/>
  <c r="F243" i="12"/>
  <c r="E243" i="12"/>
  <c r="D243" i="12"/>
  <c r="F242" i="12"/>
  <c r="E242" i="12"/>
  <c r="D242" i="12"/>
  <c r="F241" i="12"/>
  <c r="E241" i="12"/>
  <c r="D241" i="12"/>
  <c r="F240" i="12"/>
  <c r="E240" i="12"/>
  <c r="D240" i="12"/>
  <c r="F239" i="12"/>
  <c r="E239" i="12"/>
  <c r="D239" i="12"/>
  <c r="F238" i="12"/>
  <c r="F278" i="12" s="1"/>
  <c r="H255" i="12" s="1"/>
  <c r="E238" i="12"/>
  <c r="D238" i="12"/>
  <c r="C231" i="12"/>
  <c r="B231" i="12"/>
  <c r="F230" i="12"/>
  <c r="E230" i="12"/>
  <c r="D230" i="12"/>
  <c r="F229" i="12"/>
  <c r="E229" i="12"/>
  <c r="D229" i="12"/>
  <c r="F228" i="12"/>
  <c r="E228" i="12"/>
  <c r="D228" i="12"/>
  <c r="F227" i="12"/>
  <c r="E227" i="12"/>
  <c r="D227" i="12"/>
  <c r="F226" i="12"/>
  <c r="E226" i="12"/>
  <c r="D226" i="12"/>
  <c r="F225" i="12"/>
  <c r="E225" i="12"/>
  <c r="D225" i="12"/>
  <c r="F224" i="12"/>
  <c r="E224" i="12"/>
  <c r="D224" i="12"/>
  <c r="F223" i="12"/>
  <c r="E223" i="12"/>
  <c r="D223" i="12"/>
  <c r="F222" i="12"/>
  <c r="E222" i="12"/>
  <c r="D222" i="12"/>
  <c r="F221" i="12"/>
  <c r="E221" i="12"/>
  <c r="D221" i="12"/>
  <c r="F220" i="12"/>
  <c r="E220" i="12"/>
  <c r="D220" i="12"/>
  <c r="F219" i="12"/>
  <c r="E219" i="12"/>
  <c r="D219" i="12"/>
  <c r="F218" i="12"/>
  <c r="E218" i="12"/>
  <c r="D218" i="12"/>
  <c r="F217" i="12"/>
  <c r="E217" i="12"/>
  <c r="D217" i="12"/>
  <c r="F216" i="12"/>
  <c r="E216" i="12"/>
  <c r="D216" i="12"/>
  <c r="F215" i="12"/>
  <c r="E215" i="12"/>
  <c r="D215" i="12"/>
  <c r="F214" i="12"/>
  <c r="E214" i="12"/>
  <c r="D214" i="12"/>
  <c r="F213" i="12"/>
  <c r="E213" i="12"/>
  <c r="D213" i="12"/>
  <c r="F212" i="12"/>
  <c r="E212" i="12"/>
  <c r="D212" i="12"/>
  <c r="F211" i="12"/>
  <c r="E211" i="12"/>
  <c r="D211" i="12"/>
  <c r="F210" i="12"/>
  <c r="E210" i="12"/>
  <c r="D210" i="12"/>
  <c r="F209" i="12"/>
  <c r="E209" i="12"/>
  <c r="D209" i="12"/>
  <c r="F208" i="12"/>
  <c r="E208" i="12"/>
  <c r="D208" i="12"/>
  <c r="F207" i="12"/>
  <c r="E207" i="12"/>
  <c r="D207" i="12"/>
  <c r="F206" i="12"/>
  <c r="E206" i="12"/>
  <c r="D206" i="12"/>
  <c r="F205" i="12"/>
  <c r="E205" i="12"/>
  <c r="D205" i="12"/>
  <c r="F204" i="12"/>
  <c r="E204" i="12"/>
  <c r="D204" i="12"/>
  <c r="F203" i="12"/>
  <c r="E203" i="12"/>
  <c r="D203" i="12"/>
  <c r="F202" i="12"/>
  <c r="E202" i="12"/>
  <c r="D202" i="12"/>
  <c r="F201" i="12"/>
  <c r="E201" i="12"/>
  <c r="D201" i="12"/>
  <c r="F200" i="12"/>
  <c r="E200" i="12"/>
  <c r="D200" i="12"/>
  <c r="F199" i="12"/>
  <c r="E199" i="12"/>
  <c r="D199" i="12"/>
  <c r="F198" i="12"/>
  <c r="E198" i="12"/>
  <c r="D198" i="12"/>
  <c r="F197" i="12"/>
  <c r="E197" i="12"/>
  <c r="D197" i="12"/>
  <c r="F196" i="12"/>
  <c r="E196" i="12"/>
  <c r="D196" i="12"/>
  <c r="F195" i="12"/>
  <c r="E195" i="12"/>
  <c r="D195" i="12"/>
  <c r="F194" i="12"/>
  <c r="E194" i="12"/>
  <c r="D194" i="12"/>
  <c r="F193" i="12"/>
  <c r="E193" i="12"/>
  <c r="D193" i="12"/>
  <c r="F192" i="12"/>
  <c r="E192" i="12"/>
  <c r="E231" i="12" s="1"/>
  <c r="I209" i="12" s="1"/>
  <c r="D192" i="12"/>
  <c r="F191" i="12"/>
  <c r="E191" i="12"/>
  <c r="D191" i="12"/>
  <c r="D231" i="12" s="1"/>
  <c r="H209" i="12" s="1"/>
  <c r="C184" i="12"/>
  <c r="B184" i="12"/>
  <c r="F183" i="12"/>
  <c r="E183" i="12"/>
  <c r="D183" i="12"/>
  <c r="F182" i="12"/>
  <c r="E182" i="12"/>
  <c r="D182" i="12"/>
  <c r="F181" i="12"/>
  <c r="E181" i="12"/>
  <c r="D181" i="12"/>
  <c r="F180" i="12"/>
  <c r="E180" i="12"/>
  <c r="D180" i="12"/>
  <c r="F179" i="12"/>
  <c r="E179" i="12"/>
  <c r="D179" i="12"/>
  <c r="F178" i="12"/>
  <c r="E178" i="12"/>
  <c r="D178" i="12"/>
  <c r="F177" i="12"/>
  <c r="E177" i="12"/>
  <c r="D177" i="12"/>
  <c r="F176" i="12"/>
  <c r="E176" i="12"/>
  <c r="D176" i="12"/>
  <c r="F175" i="12"/>
  <c r="E175" i="12"/>
  <c r="D175" i="12"/>
  <c r="F174" i="12"/>
  <c r="E174" i="12"/>
  <c r="D174" i="12"/>
  <c r="F173" i="12"/>
  <c r="E173" i="12"/>
  <c r="D173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C137" i="12"/>
  <c r="B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C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0" i="12"/>
  <c r="F36" i="12"/>
  <c r="F32" i="12"/>
  <c r="F28" i="12"/>
  <c r="F24" i="12"/>
  <c r="F20" i="12"/>
  <c r="F16" i="12"/>
  <c r="F12" i="12"/>
  <c r="F8" i="12"/>
  <c r="F4" i="12"/>
  <c r="AN47" i="14"/>
  <c r="AN48" i="14" s="1"/>
  <c r="AM47" i="14"/>
  <c r="AM48" i="14" s="1"/>
  <c r="AB47" i="14"/>
  <c r="AB48" i="14" s="1"/>
  <c r="AC47" i="14"/>
  <c r="AC48" i="14" s="1"/>
  <c r="Z47" i="14"/>
  <c r="Z48" i="14" s="1"/>
  <c r="AA47" i="14"/>
  <c r="AA48" i="14" s="1"/>
  <c r="AF47" i="14"/>
  <c r="AF48" i="14" s="1"/>
  <c r="AD47" i="14"/>
  <c r="AD48" i="14" s="1"/>
  <c r="S48" i="14"/>
  <c r="O48" i="14"/>
  <c r="M48" i="14"/>
  <c r="L47" i="14"/>
  <c r="L48" i="14" s="1"/>
  <c r="I47" i="14"/>
  <c r="I48" i="14" s="1"/>
  <c r="F5" i="12"/>
  <c r="F6" i="12"/>
  <c r="F7" i="12"/>
  <c r="F9" i="12"/>
  <c r="F10" i="12"/>
  <c r="F11" i="12"/>
  <c r="F13" i="12"/>
  <c r="F14" i="12"/>
  <c r="F15" i="12"/>
  <c r="F17" i="12"/>
  <c r="F18" i="12"/>
  <c r="F19" i="12"/>
  <c r="F21" i="12"/>
  <c r="F22" i="12"/>
  <c r="F23" i="12"/>
  <c r="F25" i="12"/>
  <c r="F26" i="12"/>
  <c r="F27" i="12"/>
  <c r="F29" i="12"/>
  <c r="F30" i="12"/>
  <c r="F31" i="12"/>
  <c r="F33" i="12"/>
  <c r="F34" i="12"/>
  <c r="F35" i="12"/>
  <c r="F37" i="12"/>
  <c r="F38" i="12"/>
  <c r="F39" i="12"/>
  <c r="F41" i="12"/>
  <c r="F42" i="12"/>
  <c r="F3" i="12"/>
  <c r="E3" i="12"/>
  <c r="E33" i="12"/>
  <c r="E34" i="12"/>
  <c r="E35" i="12"/>
  <c r="E37" i="12"/>
  <c r="E38" i="12"/>
  <c r="E39" i="12"/>
  <c r="E41" i="12"/>
  <c r="E42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C47" i="14"/>
  <c r="C48" i="14" s="1"/>
  <c r="D47" i="14"/>
  <c r="D48" i="14" s="1"/>
  <c r="E47" i="14"/>
  <c r="E48" i="14" s="1"/>
  <c r="F47" i="14"/>
  <c r="F48" i="14" s="1"/>
  <c r="G47" i="14"/>
  <c r="G48" i="14" s="1"/>
  <c r="H47" i="14"/>
  <c r="H48" i="14" s="1"/>
  <c r="J47" i="14"/>
  <c r="J48" i="14" s="1"/>
  <c r="K47" i="14"/>
  <c r="K48" i="14" s="1"/>
  <c r="P48" i="14"/>
  <c r="R48" i="14"/>
  <c r="AE47" i="14"/>
  <c r="AE48" i="14" s="1"/>
  <c r="AG47" i="14"/>
  <c r="AG48" i="14" s="1"/>
  <c r="AH47" i="14"/>
  <c r="AH48" i="14" s="1"/>
  <c r="AI47" i="14"/>
  <c r="AI48" i="14" s="1"/>
  <c r="AJ47" i="14"/>
  <c r="AJ48" i="14" s="1"/>
  <c r="AK47" i="14"/>
  <c r="AK48" i="14" s="1"/>
  <c r="AL47" i="14"/>
  <c r="AL48" i="14" s="1"/>
  <c r="B47" i="14"/>
  <c r="B48" i="14" s="1"/>
  <c r="F462" i="12" l="1"/>
  <c r="H439" i="12" s="1"/>
  <c r="J209" i="12"/>
  <c r="E509" i="12"/>
  <c r="I487" i="12" s="1"/>
  <c r="E650" i="12"/>
  <c r="I628" i="12" s="1"/>
  <c r="P278" i="12"/>
  <c r="T256" i="12" s="1"/>
  <c r="P372" i="12"/>
  <c r="T350" i="12" s="1"/>
  <c r="P556" i="12"/>
  <c r="T534" i="12" s="1"/>
  <c r="P789" i="12"/>
  <c r="T767" i="12" s="1"/>
  <c r="D90" i="12"/>
  <c r="F325" i="12"/>
  <c r="H302" i="12" s="1"/>
  <c r="D372" i="12"/>
  <c r="H350" i="12" s="1"/>
  <c r="E372" i="12"/>
  <c r="I350" i="12" s="1"/>
  <c r="F417" i="12"/>
  <c r="H394" i="12" s="1"/>
  <c r="F509" i="12"/>
  <c r="H486" i="12" s="1"/>
  <c r="D556" i="12"/>
  <c r="H534" i="12" s="1"/>
  <c r="E556" i="12"/>
  <c r="I534" i="12" s="1"/>
  <c r="F603" i="12"/>
  <c r="H580" i="12" s="1"/>
  <c r="D697" i="12"/>
  <c r="H675" i="12" s="1"/>
  <c r="E697" i="12"/>
  <c r="I675" i="12" s="1"/>
  <c r="D789" i="12"/>
  <c r="H767" i="12" s="1"/>
  <c r="E789" i="12"/>
  <c r="I767" i="12" s="1"/>
  <c r="E883" i="12"/>
  <c r="I861" i="12" s="1"/>
  <c r="F930" i="12"/>
  <c r="H907" i="12" s="1"/>
  <c r="O43" i="12"/>
  <c r="S21" i="12" s="1"/>
  <c r="P43" i="12"/>
  <c r="T21" i="12" s="1"/>
  <c r="Q90" i="12"/>
  <c r="S67" i="12" s="1"/>
  <c r="O137" i="12"/>
  <c r="S115" i="12" s="1"/>
  <c r="P137" i="12"/>
  <c r="T115" i="12" s="1"/>
  <c r="O231" i="12"/>
  <c r="S209" i="12" s="1"/>
  <c r="P231" i="12"/>
  <c r="T209" i="12" s="1"/>
  <c r="O509" i="12"/>
  <c r="S487" i="12" s="1"/>
  <c r="P509" i="12"/>
  <c r="T487" i="12" s="1"/>
  <c r="P697" i="12"/>
  <c r="T675" i="12" s="1"/>
  <c r="U675" i="12" s="1"/>
  <c r="O836" i="12"/>
  <c r="S814" i="12" s="1"/>
  <c r="U814" i="12" s="1"/>
  <c r="P883" i="12"/>
  <c r="T861" i="12" s="1"/>
  <c r="P930" i="12"/>
  <c r="T908" i="12" s="1"/>
  <c r="E90" i="12"/>
  <c r="E137" i="12"/>
  <c r="I115" i="12" s="1"/>
  <c r="E325" i="12"/>
  <c r="I303" i="12" s="1"/>
  <c r="E417" i="12"/>
  <c r="I395" i="12" s="1"/>
  <c r="D462" i="12"/>
  <c r="H440" i="12" s="1"/>
  <c r="P90" i="12"/>
  <c r="T68" i="12" s="1"/>
  <c r="P184" i="12"/>
  <c r="T162" i="12" s="1"/>
  <c r="P462" i="12"/>
  <c r="T440" i="12" s="1"/>
  <c r="E184" i="12"/>
  <c r="I162" i="12" s="1"/>
  <c r="E278" i="12"/>
  <c r="I256" i="12" s="1"/>
  <c r="D417" i="12"/>
  <c r="H395" i="12" s="1"/>
  <c r="E462" i="12"/>
  <c r="I440" i="12" s="1"/>
  <c r="D509" i="12"/>
  <c r="H487" i="12" s="1"/>
  <c r="P325" i="12"/>
  <c r="T303" i="12" s="1"/>
  <c r="P417" i="12"/>
  <c r="T395" i="12" s="1"/>
  <c r="P603" i="12"/>
  <c r="T581" i="12" s="1"/>
  <c r="Q930" i="12"/>
  <c r="S907" i="12" s="1"/>
  <c r="O930" i="12"/>
  <c r="S908" i="12" s="1"/>
  <c r="Q883" i="12"/>
  <c r="S860" i="12" s="1"/>
  <c r="O883" i="12"/>
  <c r="S861" i="12" s="1"/>
  <c r="Q836" i="12"/>
  <c r="S813" i="12" s="1"/>
  <c r="Q789" i="12"/>
  <c r="S766" i="12" s="1"/>
  <c r="O789" i="12"/>
  <c r="S767" i="12" s="1"/>
  <c r="O744" i="12"/>
  <c r="S722" i="12" s="1"/>
  <c r="U722" i="12" s="1"/>
  <c r="Q744" i="12"/>
  <c r="S721" i="12" s="1"/>
  <c r="Q697" i="12"/>
  <c r="S674" i="12" s="1"/>
  <c r="O650" i="12"/>
  <c r="S628" i="12" s="1"/>
  <c r="U628" i="12" s="1"/>
  <c r="Q650" i="12"/>
  <c r="S627" i="12" s="1"/>
  <c r="Q603" i="12"/>
  <c r="S580" i="12" s="1"/>
  <c r="O603" i="12"/>
  <c r="S581" i="12" s="1"/>
  <c r="Q556" i="12"/>
  <c r="S533" i="12" s="1"/>
  <c r="O556" i="12"/>
  <c r="S534" i="12" s="1"/>
  <c r="Q509" i="12"/>
  <c r="S486" i="12" s="1"/>
  <c r="Q462" i="12"/>
  <c r="S439" i="12" s="1"/>
  <c r="O462" i="12"/>
  <c r="S440" i="12" s="1"/>
  <c r="U440" i="12" s="1"/>
  <c r="Q417" i="12"/>
  <c r="S394" i="12" s="1"/>
  <c r="O417" i="12"/>
  <c r="S395" i="12" s="1"/>
  <c r="Q372" i="12"/>
  <c r="S349" i="12" s="1"/>
  <c r="O372" i="12"/>
  <c r="S350" i="12" s="1"/>
  <c r="Q325" i="12"/>
  <c r="S302" i="12" s="1"/>
  <c r="O325" i="12"/>
  <c r="S303" i="12" s="1"/>
  <c r="U303" i="12" s="1"/>
  <c r="Q278" i="12"/>
  <c r="S255" i="12" s="1"/>
  <c r="O278" i="12"/>
  <c r="S256" i="12" s="1"/>
  <c r="Q231" i="12"/>
  <c r="S208" i="12" s="1"/>
  <c r="Q184" i="12"/>
  <c r="S161" i="12" s="1"/>
  <c r="O184" i="12"/>
  <c r="S162" i="12" s="1"/>
  <c r="U162" i="12" s="1"/>
  <c r="Q137" i="12"/>
  <c r="S114" i="12" s="1"/>
  <c r="O90" i="12"/>
  <c r="S68" i="12" s="1"/>
  <c r="Q43" i="12"/>
  <c r="S20" i="12" s="1"/>
  <c r="D930" i="12"/>
  <c r="H908" i="12" s="1"/>
  <c r="J908" i="12" s="1"/>
  <c r="J909" i="12" s="1"/>
  <c r="F883" i="12"/>
  <c r="H860" i="12" s="1"/>
  <c r="D883" i="12"/>
  <c r="H861" i="12" s="1"/>
  <c r="F836" i="12"/>
  <c r="H813" i="12" s="1"/>
  <c r="D836" i="12"/>
  <c r="H814" i="12" s="1"/>
  <c r="J814" i="12" s="1"/>
  <c r="F789" i="12"/>
  <c r="H766" i="12" s="1"/>
  <c r="F744" i="12"/>
  <c r="H721" i="12" s="1"/>
  <c r="D744" i="12"/>
  <c r="H722" i="12" s="1"/>
  <c r="J722" i="12" s="1"/>
  <c r="F697" i="12"/>
  <c r="H674" i="12" s="1"/>
  <c r="F650" i="12"/>
  <c r="H627" i="12" s="1"/>
  <c r="D650" i="12"/>
  <c r="H628" i="12" s="1"/>
  <c r="D603" i="12"/>
  <c r="H581" i="12" s="1"/>
  <c r="J581" i="12" s="1"/>
  <c r="F372" i="12"/>
  <c r="H349" i="12" s="1"/>
  <c r="D325" i="12"/>
  <c r="H303" i="12" s="1"/>
  <c r="D278" i="12"/>
  <c r="H256" i="12" s="1"/>
  <c r="F231" i="12"/>
  <c r="H208" i="12" s="1"/>
  <c r="J210" i="12" s="1"/>
  <c r="F184" i="12"/>
  <c r="H161" i="12" s="1"/>
  <c r="D184" i="12"/>
  <c r="H162" i="12" s="1"/>
  <c r="J162" i="12" s="1"/>
  <c r="D137" i="12"/>
  <c r="H115" i="12" s="1"/>
  <c r="F137" i="12"/>
  <c r="H114" i="12" s="1"/>
  <c r="F90" i="12"/>
  <c r="J115" i="12"/>
  <c r="F43" i="12"/>
  <c r="E40" i="12"/>
  <c r="E36" i="12"/>
  <c r="E32" i="12"/>
  <c r="AU47" i="14"/>
  <c r="AV47" i="14"/>
  <c r="U815" i="12" l="1"/>
  <c r="U163" i="12"/>
  <c r="J163" i="12"/>
  <c r="U68" i="12"/>
  <c r="U69" i="12" s="1"/>
  <c r="U209" i="12"/>
  <c r="U210" i="12" s="1"/>
  <c r="U256" i="12"/>
  <c r="U350" i="12"/>
  <c r="U351" i="12" s="1"/>
  <c r="U534" i="12"/>
  <c r="U535" i="12" s="1"/>
  <c r="U767" i="12"/>
  <c r="U768" i="12" s="1"/>
  <c r="U861" i="12"/>
  <c r="U862" i="12" s="1"/>
  <c r="J861" i="12"/>
  <c r="J862" i="12" s="1"/>
  <c r="J675" i="12"/>
  <c r="J676" i="12" s="1"/>
  <c r="J487" i="12"/>
  <c r="J488" i="12" s="1"/>
  <c r="J256" i="12"/>
  <c r="J257" i="12" s="1"/>
  <c r="J582" i="12"/>
  <c r="U676" i="12"/>
  <c r="U908" i="12"/>
  <c r="U909" i="12" s="1"/>
  <c r="J395" i="12"/>
  <c r="U21" i="12"/>
  <c r="U22" i="12" s="1"/>
  <c r="J303" i="12"/>
  <c r="J304" i="12" s="1"/>
  <c r="J628" i="12"/>
  <c r="U395" i="12"/>
  <c r="U396" i="12" s="1"/>
  <c r="U487" i="12"/>
  <c r="U488" i="12" s="1"/>
  <c r="U115" i="12"/>
  <c r="U116" i="12" s="1"/>
  <c r="J534" i="12"/>
  <c r="J535" i="12" s="1"/>
  <c r="J350" i="12"/>
  <c r="J351" i="12" s="1"/>
  <c r="J396" i="12"/>
  <c r="U581" i="12"/>
  <c r="U582" i="12" s="1"/>
  <c r="J767" i="12"/>
  <c r="J768" i="12" s="1"/>
  <c r="J440" i="12"/>
  <c r="J441" i="12" s="1"/>
  <c r="U723" i="12"/>
  <c r="U629" i="12"/>
  <c r="U441" i="12"/>
  <c r="U304" i="12"/>
  <c r="U257" i="12"/>
  <c r="J815" i="12"/>
  <c r="J723" i="12"/>
  <c r="J629" i="12"/>
  <c r="J116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" i="12"/>
  <c r="B43" i="12"/>
  <c r="H20" i="12" s="1"/>
  <c r="D43" i="12" l="1"/>
  <c r="H21" i="12" s="1"/>
  <c r="E31" i="12" l="1"/>
  <c r="E29" i="12"/>
  <c r="E27" i="12"/>
  <c r="E25" i="12"/>
  <c r="E23" i="12"/>
  <c r="E21" i="12"/>
  <c r="E19" i="12"/>
  <c r="E17" i="12"/>
  <c r="E15" i="12"/>
  <c r="E13" i="12"/>
  <c r="E11" i="12"/>
  <c r="E9" i="12"/>
  <c r="E7" i="12"/>
  <c r="E5" i="12"/>
  <c r="E30" i="12"/>
  <c r="E28" i="12"/>
  <c r="E26" i="12"/>
  <c r="E24" i="12"/>
  <c r="E22" i="12"/>
  <c r="E20" i="12"/>
  <c r="E18" i="12"/>
  <c r="E16" i="12"/>
  <c r="E14" i="12"/>
  <c r="E12" i="12"/>
  <c r="E10" i="12"/>
  <c r="E8" i="12"/>
  <c r="E6" i="12"/>
  <c r="E4" i="12"/>
  <c r="E43" i="12" l="1"/>
  <c r="I21" i="12" s="1"/>
  <c r="J21" i="12" s="1"/>
  <c r="I68" i="12"/>
  <c r="H68" i="12"/>
  <c r="H67" i="12"/>
  <c r="J68" i="12" l="1"/>
  <c r="J69" i="12" s="1"/>
  <c r="J22" i="12" l="1"/>
</calcChain>
</file>

<file path=xl/sharedStrings.xml><?xml version="1.0" encoding="utf-8"?>
<sst xmlns="http://schemas.openxmlformats.org/spreadsheetml/2006/main" count="541" uniqueCount="125">
  <si>
    <t>NO</t>
  </si>
  <si>
    <t>KODE</t>
  </si>
  <si>
    <t>JUMLAH</t>
  </si>
  <si>
    <t>ITEM 1</t>
  </si>
  <si>
    <t>X</t>
  </si>
  <si>
    <t>Y</t>
  </si>
  <si>
    <t>XY</t>
  </si>
  <si>
    <t>ITEM 3</t>
  </si>
  <si>
    <t>ITEM 4</t>
  </si>
  <si>
    <t>ITEM 13</t>
  </si>
  <si>
    <t>ITEM 16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</si>
  <si>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</si>
  <si>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</si>
  <si>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</si>
  <si>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</si>
  <si>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</si>
  <si>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</si>
  <si>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</si>
  <si>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</si>
  <si>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14</t>
  </si>
  <si>
    <t>ITEM 15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</si>
  <si>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</si>
  <si>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</si>
  <si>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</si>
  <si>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</si>
  <si>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</si>
  <si>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</si>
  <si>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</si>
  <si>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</si>
  <si>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</si>
  <si>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</si>
  <si>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</si>
  <si>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</si>
  <si>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30</t>
  </si>
  <si>
    <t>VALID</t>
  </si>
  <si>
    <t>∑X</t>
  </si>
  <si>
    <t>∑X²</t>
  </si>
  <si>
    <t>∑XY</t>
  </si>
  <si>
    <t>RHitung</t>
  </si>
  <si>
    <t>Rtabel</t>
  </si>
  <si>
    <t>Keterangan</t>
  </si>
  <si>
    <t>V</t>
  </si>
  <si>
    <t>∑Y</t>
  </si>
  <si>
    <t>∑Y2</t>
  </si>
  <si>
    <r>
      <t>X</t>
    </r>
    <r>
      <rPr>
        <b/>
        <sz val="11"/>
        <color theme="1"/>
        <rFont val="Calibri"/>
        <family val="2"/>
      </rPr>
      <t>²</t>
    </r>
  </si>
  <si>
    <r>
      <t>Y</t>
    </r>
    <r>
      <rPr>
        <b/>
        <sz val="11"/>
        <color theme="1"/>
        <rFont val="Calibri"/>
        <family val="2"/>
      </rPr>
      <t>²</t>
    </r>
  </si>
  <si>
    <t>ITEM 2</t>
  </si>
  <si>
    <t>ITEM 29</t>
  </si>
  <si>
    <t>ITEM 31</t>
  </si>
  <si>
    <t>ITEM 32</t>
  </si>
  <si>
    <t>ITEM 33</t>
  </si>
  <si>
    <t>ITEM 34</t>
  </si>
  <si>
    <t>ITEM 35</t>
  </si>
  <si>
    <t>ITEM 36</t>
  </si>
  <si>
    <t>ITEM 37</t>
  </si>
  <si>
    <t>ITEM 38</t>
  </si>
  <si>
    <t>ITEM 39</t>
  </si>
  <si>
    <t>ITEM 40</t>
  </si>
  <si>
    <t>TV</t>
  </si>
  <si>
    <t>BUTIR ITEM</t>
  </si>
  <si>
    <t xml:space="preserve">BUTIR ITEM </t>
  </si>
  <si>
    <t>SKOR</t>
  </si>
  <si>
    <t>∑XA</t>
  </si>
  <si>
    <t>PRE TEST</t>
  </si>
  <si>
    <t>PRE</t>
  </si>
  <si>
    <t>POST</t>
  </si>
  <si>
    <t>D</t>
  </si>
  <si>
    <t>D2</t>
  </si>
  <si>
    <t>BUTIR ITEM YANG VALID</t>
  </si>
  <si>
    <t>ADE INDAH YUANITA NST</t>
  </si>
  <si>
    <t>ARRAZAK ILYASA</t>
  </si>
  <si>
    <t>AJENG NURWIDAYANTI</t>
  </si>
  <si>
    <t>AJI PRATAMA</t>
  </si>
  <si>
    <t>ANDRI DAULAY</t>
  </si>
  <si>
    <t>BAGUS TRIAPRIANSYAH</t>
  </si>
  <si>
    <t>CICI DWI LESTARI</t>
  </si>
  <si>
    <t>CHAIRUL FADLI</t>
  </si>
  <si>
    <t>DEDEK PRATIWI</t>
  </si>
  <si>
    <t>DEWI SEKAR ARUM</t>
  </si>
  <si>
    <t>DIANA PUSPITA SARI</t>
  </si>
  <si>
    <t>DWI SRI ANNISA</t>
  </si>
  <si>
    <t>RATA-RATA/MD</t>
  </si>
  <si>
    <t>LAMPIRAN III</t>
  </si>
  <si>
    <t>Jumlah Kuadrat</t>
  </si>
  <si>
    <t>Varians per item</t>
  </si>
  <si>
    <t>∑Xs²</t>
  </si>
  <si>
    <t>∑Xst²</t>
  </si>
  <si>
    <t>r11</t>
  </si>
  <si>
    <t>LAMPIRAN IV</t>
  </si>
  <si>
    <t>NAMA SISWA</t>
  </si>
  <si>
    <t>LAMPIRAN V</t>
  </si>
  <si>
    <t>TABEL SEBARAN DATA PERHITUNGAN UJI COBA ANGKET SIKAP SELF INJURY</t>
  </si>
  <si>
    <t>KELAS X SMA NEGERI 1 SERUWAY TAHUN AJARAN 2017/2018</t>
  </si>
  <si>
    <t>TABEL SEBARAN DATA PERHITUNGAN REALIBILITAS ANGKET SIKAP SELF INJURY</t>
  </si>
  <si>
    <t>TABEL TABULASI SKOR INSTRUMEN PRE TEST SIKAP SELF INJURY</t>
  </si>
  <si>
    <t>KELAS XI SMA NEGERI 1 SERUWAY TAHUN AJARAN 2017/2018</t>
  </si>
  <si>
    <t>NURFAHMI</t>
  </si>
  <si>
    <t>IBNU KHATAMI</t>
  </si>
  <si>
    <t>SITI AISYAH RANGKUTI</t>
  </si>
  <si>
    <t>ZUHAIRAH</t>
  </si>
  <si>
    <t>SUSENO ANGGI SAPUTRI</t>
  </si>
  <si>
    <t>YUKE AULIA</t>
  </si>
  <si>
    <t>SYAHPUTRA</t>
  </si>
  <si>
    <t>ARI IRAWAN</t>
  </si>
  <si>
    <t>BUSTAMI</t>
  </si>
  <si>
    <t>MUHAMMAD FAUZI</t>
  </si>
  <si>
    <t>LIZA AMANDA PUTRI</t>
  </si>
  <si>
    <t>NURUL FADILA</t>
  </si>
  <si>
    <t>ARI ARDIANSYAH</t>
  </si>
  <si>
    <t>ABDUL RAHMAN</t>
  </si>
  <si>
    <t>MUHAMMAD SYAHRIL</t>
  </si>
  <si>
    <t>PUJA KESUMA</t>
  </si>
  <si>
    <t>DIVA NURHAMI DILIA</t>
  </si>
  <si>
    <t>SRI FITRIANI</t>
  </si>
  <si>
    <t>ERIKA AYUNI</t>
  </si>
  <si>
    <t>ZULIA SARI</t>
  </si>
  <si>
    <t>BANIA ULZA</t>
  </si>
  <si>
    <t>NURUL AWULA</t>
  </si>
  <si>
    <t>MAINA SARI</t>
  </si>
  <si>
    <t>RENI</t>
  </si>
  <si>
    <t>FEBRIA AZHARIE</t>
  </si>
  <si>
    <t>NURUL HAMSYILA</t>
  </si>
  <si>
    <t>SURYA NANDA</t>
  </si>
  <si>
    <t>CHAIRIL PRATAMA</t>
  </si>
  <si>
    <r>
      <t xml:space="preserve">TABEL TABULASI SKOR INSTRUMEN </t>
    </r>
    <r>
      <rPr>
        <b/>
        <i/>
        <sz val="14"/>
        <color theme="1"/>
        <rFont val="Times New Roman"/>
        <family val="1"/>
      </rPr>
      <t>POST TEST</t>
    </r>
    <r>
      <rPr>
        <b/>
        <sz val="14"/>
        <color theme="1"/>
        <rFont val="Times New Roman"/>
        <family val="1"/>
      </rPr>
      <t xml:space="preserve"> SIKAP SELF INJURY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</si>
</sst>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E+00"/>
  </numFmts>
  <fonts count="2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  <charset val="1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8"/>
      <color theme="1"/>
      <name val="Calibri"/>
      <family val="2"/>
      <charset val="1"/>
      <scheme val="minor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5"/>
      <color theme="1"/>
      <name val="Calibri"/>
      <family val="2"/>
      <charset val="1"/>
      <scheme val="minor"/>
    </font>
    <font>
      <sz val="1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4" fillId="0" borderId="0" applyFill="0" applyProtection="0"/>
    <xf numFmtId="0" fontId="3" fillId="0" borderId="0"/>
  </cellStyleXfs>
  <cellXfs count="13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/>
    <xf numFmtId="0" fontId="11" fillId="0" borderId="7" xfId="0" applyFont="1" applyBorder="1" applyAlignment="1">
      <alignment horizontal="center"/>
    </xf>
    <xf numFmtId="0" fontId="2" fillId="0" borderId="0" xfId="0" applyFont="1"/>
    <xf numFmtId="0" fontId="11" fillId="0" borderId="6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8" xfId="0" applyFont="1" applyBorder="1"/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2" xfId="0" applyFont="1" applyBorder="1"/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9" fillId="0" borderId="0" xfId="0" applyFont="1"/>
    <xf numFmtId="0" fontId="11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/>
    <xf numFmtId="0" fontId="10" fillId="0" borderId="8" xfId="0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0" fillId="0" borderId="16" xfId="0" applyBorder="1"/>
    <xf numFmtId="0" fontId="0" fillId="0" borderId="9" xfId="0" applyBorder="1"/>
    <xf numFmtId="0" fontId="13" fillId="0" borderId="0" xfId="0" applyFont="1"/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/>
    <xf numFmtId="0" fontId="10" fillId="0" borderId="0" xfId="0" applyFont="1"/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1" fillId="0" borderId="1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</cellXfs>
  <cellStyles count="5">
    <cellStyle name="Normal" xfId="0" builtinId="0"/>
    <cellStyle name="Normal 2" xfId="2"/>
    <cellStyle name="Normal 2 6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7"/>
  <sheetViews>
    <sheetView topLeftCell="U1" zoomScale="60" zoomScaleNormal="60" workbookViewId="0">
      <selection activeCell="AI7" sqref="AI7"/>
    </sheetView>
  </sheetViews>
  <sheetFormatPr defaultRowHeight="15" x14ac:dyDescent="0.25"/>
  <cols>
    <col min="1" max="1" width="13.7109375" customWidth="1"/>
    <col min="9" max="9" width="9.140625" customWidth="1"/>
    <col min="48" max="48" width="11" customWidth="1"/>
  </cols>
  <sheetData>
    <row r="1" spans="1:66" ht="20.25" x14ac:dyDescent="0.3">
      <c r="A1" s="99" t="s">
        <v>82</v>
      </c>
      <c r="Y1" s="98">
        <v>86</v>
      </c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>
        <v>87</v>
      </c>
      <c r="AZ1" s="134"/>
      <c r="BD1" s="98"/>
    </row>
    <row r="2" spans="1:66" ht="15.75" x14ac:dyDescent="0.25">
      <c r="A2" s="113" t="s">
        <v>91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</row>
    <row r="3" spans="1:66" ht="15.75" x14ac:dyDescent="0.25">
      <c r="A3" s="113" t="s">
        <v>95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</row>
    <row r="4" spans="1:66" ht="16.5" thickBot="1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106"/>
      <c r="AQ4" s="106"/>
      <c r="AR4" s="106"/>
      <c r="AS4" s="106"/>
      <c r="AT4" s="106"/>
      <c r="AU4" s="67"/>
      <c r="AV4" s="67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</row>
    <row r="5" spans="1:66" ht="17.25" thickTop="1" thickBot="1" x14ac:dyDescent="0.3">
      <c r="A5" s="108" t="s">
        <v>1</v>
      </c>
      <c r="B5" s="111" t="s">
        <v>59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28" t="s">
        <v>59</v>
      </c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9"/>
      <c r="AU5" s="109" t="s">
        <v>42</v>
      </c>
      <c r="AV5" s="109" t="s">
        <v>43</v>
      </c>
      <c r="AW5" s="40"/>
    </row>
    <row r="6" spans="1:66" ht="17.25" thickTop="1" thickBot="1" x14ac:dyDescent="0.3">
      <c r="A6" s="108"/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32">
        <v>12</v>
      </c>
      <c r="N6" s="32">
        <v>13</v>
      </c>
      <c r="O6" s="32">
        <v>14</v>
      </c>
      <c r="P6" s="32">
        <v>15</v>
      </c>
      <c r="Q6" s="32">
        <v>16</v>
      </c>
      <c r="R6" s="32">
        <v>17</v>
      </c>
      <c r="S6" s="32">
        <v>18</v>
      </c>
      <c r="T6" s="32">
        <v>19</v>
      </c>
      <c r="U6" s="32">
        <v>20</v>
      </c>
      <c r="V6" s="32">
        <v>21</v>
      </c>
      <c r="W6" s="32">
        <v>22</v>
      </c>
      <c r="X6" s="32">
        <v>23</v>
      </c>
      <c r="Y6" s="32">
        <v>24</v>
      </c>
      <c r="Z6" s="32">
        <v>25</v>
      </c>
      <c r="AA6" s="32">
        <v>26</v>
      </c>
      <c r="AB6" s="32">
        <v>27</v>
      </c>
      <c r="AC6" s="32">
        <v>28</v>
      </c>
      <c r="AD6" s="32">
        <v>29</v>
      </c>
      <c r="AE6" s="32">
        <v>30</v>
      </c>
      <c r="AF6" s="32">
        <v>31</v>
      </c>
      <c r="AG6" s="32">
        <v>32</v>
      </c>
      <c r="AH6" s="32">
        <v>33</v>
      </c>
      <c r="AI6" s="32">
        <v>34</v>
      </c>
      <c r="AJ6" s="32">
        <v>35</v>
      </c>
      <c r="AK6" s="32">
        <v>36</v>
      </c>
      <c r="AL6" s="32">
        <v>37</v>
      </c>
      <c r="AM6" s="32">
        <v>38</v>
      </c>
      <c r="AN6" s="32">
        <v>39</v>
      </c>
      <c r="AO6" s="107">
        <v>40</v>
      </c>
      <c r="AP6" s="104">
        <v>41</v>
      </c>
      <c r="AQ6" s="107">
        <v>42</v>
      </c>
      <c r="AR6" s="104">
        <v>43</v>
      </c>
      <c r="AS6" s="107">
        <v>44</v>
      </c>
      <c r="AT6" s="104">
        <v>45</v>
      </c>
      <c r="AU6" s="130"/>
      <c r="AV6" s="110"/>
      <c r="AW6" s="40"/>
    </row>
    <row r="7" spans="1:66" ht="17.25" thickTop="1" thickBot="1" x14ac:dyDescent="0.3">
      <c r="A7" s="32">
        <v>1</v>
      </c>
      <c r="B7" s="22">
        <v>4</v>
      </c>
      <c r="C7" s="22">
        <v>4</v>
      </c>
      <c r="D7" s="22">
        <v>4</v>
      </c>
      <c r="E7" s="22">
        <v>4</v>
      </c>
      <c r="F7" s="22">
        <v>4</v>
      </c>
      <c r="G7" s="22">
        <v>4</v>
      </c>
      <c r="H7" s="22">
        <v>4</v>
      </c>
      <c r="I7" s="22">
        <v>4</v>
      </c>
      <c r="J7" s="22">
        <v>4</v>
      </c>
      <c r="K7" s="22">
        <v>4</v>
      </c>
      <c r="L7" s="22">
        <v>4</v>
      </c>
      <c r="M7" s="22">
        <v>4</v>
      </c>
      <c r="N7" s="22">
        <v>4</v>
      </c>
      <c r="O7" s="22">
        <v>4</v>
      </c>
      <c r="P7" s="22">
        <v>4</v>
      </c>
      <c r="Q7" s="22">
        <v>4</v>
      </c>
      <c r="R7" s="22">
        <v>4</v>
      </c>
      <c r="S7" s="22">
        <v>4</v>
      </c>
      <c r="T7" s="22">
        <v>4</v>
      </c>
      <c r="U7" s="22">
        <v>4</v>
      </c>
      <c r="V7" s="22">
        <v>4</v>
      </c>
      <c r="W7" s="22">
        <v>4</v>
      </c>
      <c r="X7" s="22">
        <v>4</v>
      </c>
      <c r="Y7" s="22">
        <v>4</v>
      </c>
      <c r="Z7" s="22">
        <v>4</v>
      </c>
      <c r="AA7" s="22">
        <v>4</v>
      </c>
      <c r="AB7" s="22">
        <v>4</v>
      </c>
      <c r="AC7" s="22">
        <v>4</v>
      </c>
      <c r="AD7" s="22">
        <v>4</v>
      </c>
      <c r="AE7" s="22">
        <v>4</v>
      </c>
      <c r="AF7" s="22">
        <v>4</v>
      </c>
      <c r="AG7" s="22">
        <v>4</v>
      </c>
      <c r="AH7" s="22">
        <v>4</v>
      </c>
      <c r="AI7" s="22">
        <v>4</v>
      </c>
      <c r="AJ7" s="22">
        <v>4</v>
      </c>
      <c r="AK7" s="22">
        <v>4</v>
      </c>
      <c r="AL7" s="22">
        <v>4</v>
      </c>
      <c r="AM7" s="22">
        <v>4</v>
      </c>
      <c r="AN7" s="22">
        <v>4</v>
      </c>
      <c r="AO7" s="22">
        <v>4</v>
      </c>
      <c r="AP7" s="22">
        <v>4</v>
      </c>
      <c r="AQ7" s="22">
        <v>4</v>
      </c>
      <c r="AR7" s="22">
        <v>4</v>
      </c>
      <c r="AS7" s="22">
        <v>4</v>
      </c>
      <c r="AT7" s="22">
        <v>4</v>
      </c>
      <c r="AU7" s="32">
        <f t="shared" ref="AU7:AU47" si="0">SUM(B7:AO7)</f>
        <v>160</v>
      </c>
      <c r="AV7" s="38">
        <f>AU7^2</f>
        <v>25600</v>
      </c>
      <c r="AW7" s="72"/>
    </row>
    <row r="8" spans="1:66" ht="17.25" thickTop="1" thickBot="1" x14ac:dyDescent="0.3">
      <c r="A8" s="32">
        <v>2</v>
      </c>
      <c r="B8" s="22">
        <v>4</v>
      </c>
      <c r="C8" s="22">
        <v>4</v>
      </c>
      <c r="D8" s="22">
        <v>4</v>
      </c>
      <c r="E8" s="22">
        <v>4</v>
      </c>
      <c r="F8" s="22">
        <v>4</v>
      </c>
      <c r="G8" s="22">
        <v>4</v>
      </c>
      <c r="H8" s="22">
        <v>4</v>
      </c>
      <c r="I8" s="22">
        <v>4</v>
      </c>
      <c r="J8" s="22">
        <v>4</v>
      </c>
      <c r="K8" s="22">
        <v>4</v>
      </c>
      <c r="L8" s="22">
        <v>4</v>
      </c>
      <c r="M8" s="22">
        <v>4</v>
      </c>
      <c r="N8" s="22">
        <v>4</v>
      </c>
      <c r="O8" s="22">
        <v>4</v>
      </c>
      <c r="P8" s="22">
        <v>4</v>
      </c>
      <c r="Q8" s="22">
        <v>4</v>
      </c>
      <c r="R8" s="22">
        <v>4</v>
      </c>
      <c r="S8" s="22">
        <v>4</v>
      </c>
      <c r="T8" s="22">
        <v>4</v>
      </c>
      <c r="U8" s="22">
        <v>4</v>
      </c>
      <c r="V8" s="22">
        <v>4</v>
      </c>
      <c r="W8" s="22">
        <v>4</v>
      </c>
      <c r="X8" s="22">
        <v>4</v>
      </c>
      <c r="Y8" s="22">
        <v>4</v>
      </c>
      <c r="Z8" s="22">
        <v>4</v>
      </c>
      <c r="AA8" s="22">
        <v>4</v>
      </c>
      <c r="AB8" s="22">
        <v>4</v>
      </c>
      <c r="AC8" s="22">
        <v>4</v>
      </c>
      <c r="AD8" s="22">
        <v>4</v>
      </c>
      <c r="AE8" s="22">
        <v>4</v>
      </c>
      <c r="AF8" s="22">
        <v>4</v>
      </c>
      <c r="AG8" s="22">
        <v>4</v>
      </c>
      <c r="AH8" s="22">
        <v>4</v>
      </c>
      <c r="AI8" s="22">
        <v>4</v>
      </c>
      <c r="AJ8" s="22">
        <v>4</v>
      </c>
      <c r="AK8" s="22">
        <v>4</v>
      </c>
      <c r="AL8" s="22">
        <v>4</v>
      </c>
      <c r="AM8" s="22">
        <v>4</v>
      </c>
      <c r="AN8" s="22">
        <v>4</v>
      </c>
      <c r="AO8" s="22">
        <v>4</v>
      </c>
      <c r="AP8" s="22">
        <v>4</v>
      </c>
      <c r="AQ8" s="22">
        <v>4</v>
      </c>
      <c r="AR8" s="22">
        <v>4</v>
      </c>
      <c r="AS8" s="22">
        <v>4</v>
      </c>
      <c r="AT8" s="22">
        <v>4</v>
      </c>
      <c r="AU8" s="32">
        <f t="shared" si="0"/>
        <v>160</v>
      </c>
      <c r="AV8" s="38">
        <f t="shared" ref="AV8:AV46" si="1">AU8^2</f>
        <v>25600</v>
      </c>
      <c r="AW8" s="40"/>
    </row>
    <row r="9" spans="1:66" ht="17.25" thickTop="1" thickBot="1" x14ac:dyDescent="0.3">
      <c r="A9" s="32">
        <v>3</v>
      </c>
      <c r="B9" s="22">
        <v>4</v>
      </c>
      <c r="C9" s="22">
        <v>4</v>
      </c>
      <c r="D9" s="22">
        <v>4</v>
      </c>
      <c r="E9" s="22">
        <v>4</v>
      </c>
      <c r="F9" s="22">
        <v>4</v>
      </c>
      <c r="G9" s="22">
        <v>4</v>
      </c>
      <c r="H9" s="22">
        <v>4</v>
      </c>
      <c r="I9" s="22">
        <v>4</v>
      </c>
      <c r="J9" s="22">
        <v>4</v>
      </c>
      <c r="K9" s="22">
        <v>4</v>
      </c>
      <c r="L9" s="22">
        <v>4</v>
      </c>
      <c r="M9" s="22">
        <v>4</v>
      </c>
      <c r="N9" s="22">
        <v>4</v>
      </c>
      <c r="O9" s="22">
        <v>4</v>
      </c>
      <c r="P9" s="22">
        <v>4</v>
      </c>
      <c r="Q9" s="22">
        <v>4</v>
      </c>
      <c r="R9" s="22">
        <v>4</v>
      </c>
      <c r="S9" s="22">
        <v>4</v>
      </c>
      <c r="T9" s="22">
        <v>4</v>
      </c>
      <c r="U9" s="22">
        <v>4</v>
      </c>
      <c r="V9" s="22">
        <v>4</v>
      </c>
      <c r="W9" s="22">
        <v>4</v>
      </c>
      <c r="X9" s="22">
        <v>4</v>
      </c>
      <c r="Y9" s="22">
        <v>4</v>
      </c>
      <c r="Z9" s="22">
        <v>4</v>
      </c>
      <c r="AA9" s="22">
        <v>4</v>
      </c>
      <c r="AB9" s="22">
        <v>4</v>
      </c>
      <c r="AC9" s="22">
        <v>4</v>
      </c>
      <c r="AD9" s="22">
        <v>4</v>
      </c>
      <c r="AE9" s="22">
        <v>4</v>
      </c>
      <c r="AF9" s="22">
        <v>4</v>
      </c>
      <c r="AG9" s="22">
        <v>4</v>
      </c>
      <c r="AH9" s="22">
        <v>4</v>
      </c>
      <c r="AI9" s="22">
        <v>4</v>
      </c>
      <c r="AJ9" s="22">
        <v>4</v>
      </c>
      <c r="AK9" s="22">
        <v>4</v>
      </c>
      <c r="AL9" s="22">
        <v>4</v>
      </c>
      <c r="AM9" s="22">
        <v>4</v>
      </c>
      <c r="AN9" s="22">
        <v>4</v>
      </c>
      <c r="AO9" s="22">
        <v>4</v>
      </c>
      <c r="AP9" s="22">
        <v>4</v>
      </c>
      <c r="AQ9" s="22">
        <v>4</v>
      </c>
      <c r="AR9" s="22">
        <v>4</v>
      </c>
      <c r="AS9" s="22">
        <v>4</v>
      </c>
      <c r="AT9" s="22">
        <v>4</v>
      </c>
      <c r="AU9" s="32">
        <f t="shared" si="0"/>
        <v>160</v>
      </c>
      <c r="AV9" s="38">
        <f t="shared" si="1"/>
        <v>25600</v>
      </c>
      <c r="AW9" s="40"/>
    </row>
    <row r="10" spans="1:66" ht="17.25" thickTop="1" thickBot="1" x14ac:dyDescent="0.3">
      <c r="A10" s="32">
        <v>4</v>
      </c>
      <c r="B10" s="22">
        <v>4</v>
      </c>
      <c r="C10" s="22">
        <v>4</v>
      </c>
      <c r="D10" s="22">
        <v>4</v>
      </c>
      <c r="E10" s="22">
        <v>4</v>
      </c>
      <c r="F10" s="22">
        <v>4</v>
      </c>
      <c r="G10" s="22">
        <v>4</v>
      </c>
      <c r="H10" s="22">
        <v>4</v>
      </c>
      <c r="I10" s="22">
        <v>4</v>
      </c>
      <c r="J10" s="22">
        <v>4</v>
      </c>
      <c r="K10" s="22">
        <v>4</v>
      </c>
      <c r="L10" s="22">
        <v>4</v>
      </c>
      <c r="M10" s="22">
        <v>4</v>
      </c>
      <c r="N10" s="22">
        <v>4</v>
      </c>
      <c r="O10" s="22">
        <v>4</v>
      </c>
      <c r="P10" s="22">
        <v>4</v>
      </c>
      <c r="Q10" s="22">
        <v>4</v>
      </c>
      <c r="R10" s="22">
        <v>4</v>
      </c>
      <c r="S10" s="22">
        <v>4</v>
      </c>
      <c r="T10" s="22">
        <v>4</v>
      </c>
      <c r="U10" s="22">
        <v>4</v>
      </c>
      <c r="V10" s="22">
        <v>4</v>
      </c>
      <c r="W10" s="22">
        <v>4</v>
      </c>
      <c r="X10" s="22">
        <v>4</v>
      </c>
      <c r="Y10" s="22">
        <v>4</v>
      </c>
      <c r="Z10" s="22">
        <v>4</v>
      </c>
      <c r="AA10" s="22">
        <v>4</v>
      </c>
      <c r="AB10" s="22">
        <v>4</v>
      </c>
      <c r="AC10" s="22">
        <v>4</v>
      </c>
      <c r="AD10" s="22">
        <v>4</v>
      </c>
      <c r="AE10" s="22">
        <v>4</v>
      </c>
      <c r="AF10" s="22">
        <v>4</v>
      </c>
      <c r="AG10" s="22">
        <v>4</v>
      </c>
      <c r="AH10" s="22">
        <v>4</v>
      </c>
      <c r="AI10" s="22">
        <v>4</v>
      </c>
      <c r="AJ10" s="22">
        <v>4</v>
      </c>
      <c r="AK10" s="22">
        <v>4</v>
      </c>
      <c r="AL10" s="22">
        <v>4</v>
      </c>
      <c r="AM10" s="22">
        <v>4</v>
      </c>
      <c r="AN10" s="22">
        <v>4</v>
      </c>
      <c r="AO10" s="22">
        <v>4</v>
      </c>
      <c r="AP10" s="22">
        <v>4</v>
      </c>
      <c r="AQ10" s="22">
        <v>4</v>
      </c>
      <c r="AR10" s="22">
        <v>4</v>
      </c>
      <c r="AS10" s="22">
        <v>4</v>
      </c>
      <c r="AT10" s="22">
        <v>4</v>
      </c>
      <c r="AU10" s="32">
        <f t="shared" si="0"/>
        <v>160</v>
      </c>
      <c r="AV10" s="38">
        <f t="shared" si="1"/>
        <v>25600</v>
      </c>
      <c r="AW10" s="40"/>
    </row>
    <row r="11" spans="1:66" ht="17.25" thickTop="1" thickBot="1" x14ac:dyDescent="0.3">
      <c r="A11" s="32">
        <v>5</v>
      </c>
      <c r="B11" s="22">
        <v>3</v>
      </c>
      <c r="C11" s="22">
        <v>4</v>
      </c>
      <c r="D11" s="22">
        <v>3</v>
      </c>
      <c r="E11" s="22">
        <v>4</v>
      </c>
      <c r="F11" s="22">
        <v>4</v>
      </c>
      <c r="G11" s="22">
        <v>4</v>
      </c>
      <c r="H11" s="22">
        <v>3</v>
      </c>
      <c r="I11" s="22">
        <v>4</v>
      </c>
      <c r="J11" s="22">
        <v>3</v>
      </c>
      <c r="K11" s="22">
        <v>4</v>
      </c>
      <c r="L11" s="22">
        <v>4</v>
      </c>
      <c r="M11" s="22">
        <v>4</v>
      </c>
      <c r="N11" s="22">
        <v>4</v>
      </c>
      <c r="O11" s="22">
        <v>3</v>
      </c>
      <c r="P11" s="22">
        <v>4</v>
      </c>
      <c r="Q11" s="22">
        <v>3</v>
      </c>
      <c r="R11" s="22">
        <v>4</v>
      </c>
      <c r="S11" s="22">
        <v>4</v>
      </c>
      <c r="T11" s="22">
        <v>3</v>
      </c>
      <c r="U11" s="22">
        <v>4</v>
      </c>
      <c r="V11" s="22">
        <v>3</v>
      </c>
      <c r="W11" s="22">
        <v>3</v>
      </c>
      <c r="X11" s="22">
        <v>4</v>
      </c>
      <c r="Y11" s="22">
        <v>3</v>
      </c>
      <c r="Z11" s="22">
        <v>4</v>
      </c>
      <c r="AA11" s="22">
        <v>4</v>
      </c>
      <c r="AB11" s="22">
        <v>4</v>
      </c>
      <c r="AC11" s="22">
        <v>4</v>
      </c>
      <c r="AD11" s="22">
        <v>3</v>
      </c>
      <c r="AE11" s="22">
        <v>4</v>
      </c>
      <c r="AF11" s="22">
        <v>4</v>
      </c>
      <c r="AG11" s="22">
        <v>4</v>
      </c>
      <c r="AH11" s="22">
        <v>4</v>
      </c>
      <c r="AI11" s="22">
        <v>4</v>
      </c>
      <c r="AJ11" s="22">
        <v>4</v>
      </c>
      <c r="AK11" s="22">
        <v>3</v>
      </c>
      <c r="AL11" s="22">
        <v>4</v>
      </c>
      <c r="AM11" s="22">
        <v>3</v>
      </c>
      <c r="AN11" s="22">
        <v>4</v>
      </c>
      <c r="AO11" s="22">
        <v>4</v>
      </c>
      <c r="AP11" s="22">
        <v>4</v>
      </c>
      <c r="AQ11" s="22">
        <v>4</v>
      </c>
      <c r="AR11" s="22">
        <v>4</v>
      </c>
      <c r="AS11" s="22">
        <v>4</v>
      </c>
      <c r="AT11" s="22">
        <v>4</v>
      </c>
      <c r="AU11" s="32">
        <f t="shared" si="0"/>
        <v>147</v>
      </c>
      <c r="AV11" s="38">
        <f t="shared" si="1"/>
        <v>21609</v>
      </c>
      <c r="AW11" s="40"/>
    </row>
    <row r="12" spans="1:66" ht="17.25" thickTop="1" thickBot="1" x14ac:dyDescent="0.3">
      <c r="A12" s="32">
        <v>6</v>
      </c>
      <c r="B12" s="22">
        <v>4</v>
      </c>
      <c r="C12" s="22">
        <v>4</v>
      </c>
      <c r="D12" s="22">
        <v>4</v>
      </c>
      <c r="E12" s="22">
        <v>4</v>
      </c>
      <c r="F12" s="22">
        <v>4</v>
      </c>
      <c r="G12" s="22">
        <v>4</v>
      </c>
      <c r="H12" s="22">
        <v>4</v>
      </c>
      <c r="I12" s="22">
        <v>4</v>
      </c>
      <c r="J12" s="22">
        <v>4</v>
      </c>
      <c r="K12" s="22">
        <v>4</v>
      </c>
      <c r="L12" s="22">
        <v>4</v>
      </c>
      <c r="M12" s="22">
        <v>4</v>
      </c>
      <c r="N12" s="22">
        <v>4</v>
      </c>
      <c r="O12" s="22">
        <v>4</v>
      </c>
      <c r="P12" s="22">
        <v>4</v>
      </c>
      <c r="Q12" s="22">
        <v>4</v>
      </c>
      <c r="R12" s="22">
        <v>4</v>
      </c>
      <c r="S12" s="22">
        <v>4</v>
      </c>
      <c r="T12" s="22">
        <v>4</v>
      </c>
      <c r="U12" s="22">
        <v>4</v>
      </c>
      <c r="V12" s="22">
        <v>4</v>
      </c>
      <c r="W12" s="22">
        <v>4</v>
      </c>
      <c r="X12" s="22">
        <v>4</v>
      </c>
      <c r="Y12" s="22">
        <v>4</v>
      </c>
      <c r="Z12" s="22">
        <v>4</v>
      </c>
      <c r="AA12" s="22">
        <v>4</v>
      </c>
      <c r="AB12" s="22">
        <v>4</v>
      </c>
      <c r="AC12" s="22">
        <v>4</v>
      </c>
      <c r="AD12" s="22">
        <v>4</v>
      </c>
      <c r="AE12" s="22">
        <v>4</v>
      </c>
      <c r="AF12" s="22">
        <v>4</v>
      </c>
      <c r="AG12" s="22">
        <v>4</v>
      </c>
      <c r="AH12" s="22">
        <v>4</v>
      </c>
      <c r="AI12" s="22">
        <v>4</v>
      </c>
      <c r="AJ12" s="22">
        <v>4</v>
      </c>
      <c r="AK12" s="22">
        <v>4</v>
      </c>
      <c r="AL12" s="22">
        <v>4</v>
      </c>
      <c r="AM12" s="22">
        <v>4</v>
      </c>
      <c r="AN12" s="22">
        <v>4</v>
      </c>
      <c r="AO12" s="22">
        <v>4</v>
      </c>
      <c r="AP12" s="22">
        <v>4</v>
      </c>
      <c r="AQ12" s="22">
        <v>4</v>
      </c>
      <c r="AR12" s="22">
        <v>4</v>
      </c>
      <c r="AS12" s="22">
        <v>4</v>
      </c>
      <c r="AT12" s="22">
        <v>4</v>
      </c>
      <c r="AU12" s="32">
        <f t="shared" si="0"/>
        <v>160</v>
      </c>
      <c r="AV12" s="38">
        <f t="shared" si="1"/>
        <v>25600</v>
      </c>
      <c r="AW12" s="40"/>
    </row>
    <row r="13" spans="1:66" ht="17.25" thickTop="1" thickBot="1" x14ac:dyDescent="0.3">
      <c r="A13" s="32">
        <v>7</v>
      </c>
      <c r="B13" s="22">
        <v>3</v>
      </c>
      <c r="C13" s="22">
        <v>4</v>
      </c>
      <c r="D13" s="22">
        <v>3</v>
      </c>
      <c r="E13" s="22">
        <v>4</v>
      </c>
      <c r="F13" s="22">
        <v>4</v>
      </c>
      <c r="G13" s="22">
        <v>4</v>
      </c>
      <c r="H13" s="22">
        <v>3</v>
      </c>
      <c r="I13" s="22">
        <v>4</v>
      </c>
      <c r="J13" s="22">
        <v>3</v>
      </c>
      <c r="K13" s="22">
        <v>4</v>
      </c>
      <c r="L13" s="22">
        <v>4</v>
      </c>
      <c r="M13" s="22">
        <v>4</v>
      </c>
      <c r="N13" s="22">
        <v>4</v>
      </c>
      <c r="O13" s="22">
        <v>3</v>
      </c>
      <c r="P13" s="22">
        <v>4</v>
      </c>
      <c r="Q13" s="22">
        <v>3</v>
      </c>
      <c r="R13" s="22">
        <v>4</v>
      </c>
      <c r="S13" s="22">
        <v>4</v>
      </c>
      <c r="T13" s="22">
        <v>3</v>
      </c>
      <c r="U13" s="22">
        <v>4</v>
      </c>
      <c r="V13" s="22">
        <v>3</v>
      </c>
      <c r="W13" s="22">
        <v>3</v>
      </c>
      <c r="X13" s="22">
        <v>4</v>
      </c>
      <c r="Y13" s="22">
        <v>3</v>
      </c>
      <c r="Z13" s="22">
        <v>4</v>
      </c>
      <c r="AA13" s="22">
        <v>4</v>
      </c>
      <c r="AB13" s="22">
        <v>4</v>
      </c>
      <c r="AC13" s="22">
        <v>4</v>
      </c>
      <c r="AD13" s="22">
        <v>3</v>
      </c>
      <c r="AE13" s="22">
        <v>4</v>
      </c>
      <c r="AF13" s="22">
        <v>4</v>
      </c>
      <c r="AG13" s="22">
        <v>4</v>
      </c>
      <c r="AH13" s="22">
        <v>4</v>
      </c>
      <c r="AI13" s="22">
        <v>4</v>
      </c>
      <c r="AJ13" s="22">
        <v>4</v>
      </c>
      <c r="AK13" s="22">
        <v>3</v>
      </c>
      <c r="AL13" s="22">
        <v>4</v>
      </c>
      <c r="AM13" s="22">
        <v>3</v>
      </c>
      <c r="AN13" s="22">
        <v>4</v>
      </c>
      <c r="AO13" s="22">
        <v>4</v>
      </c>
      <c r="AP13" s="22">
        <v>4</v>
      </c>
      <c r="AQ13" s="22">
        <v>4</v>
      </c>
      <c r="AR13" s="22">
        <v>4</v>
      </c>
      <c r="AS13" s="22">
        <v>4</v>
      </c>
      <c r="AT13" s="22">
        <v>4</v>
      </c>
      <c r="AU13" s="32">
        <f t="shared" si="0"/>
        <v>147</v>
      </c>
      <c r="AV13" s="38">
        <f t="shared" si="1"/>
        <v>21609</v>
      </c>
      <c r="AW13" s="40"/>
    </row>
    <row r="14" spans="1:66" ht="17.25" thickTop="1" thickBot="1" x14ac:dyDescent="0.3">
      <c r="A14" s="32">
        <v>8</v>
      </c>
      <c r="B14" s="22">
        <v>3</v>
      </c>
      <c r="C14" s="22">
        <v>4</v>
      </c>
      <c r="D14" s="22">
        <v>3</v>
      </c>
      <c r="E14" s="22">
        <v>4</v>
      </c>
      <c r="F14" s="22">
        <v>4</v>
      </c>
      <c r="G14" s="22">
        <v>4</v>
      </c>
      <c r="H14" s="22">
        <v>3</v>
      </c>
      <c r="I14" s="22">
        <v>4</v>
      </c>
      <c r="J14" s="22">
        <v>3</v>
      </c>
      <c r="K14" s="22">
        <v>4</v>
      </c>
      <c r="L14" s="22">
        <v>4</v>
      </c>
      <c r="M14" s="22">
        <v>4</v>
      </c>
      <c r="N14" s="22">
        <v>4</v>
      </c>
      <c r="O14" s="22">
        <v>3</v>
      </c>
      <c r="P14" s="22">
        <v>4</v>
      </c>
      <c r="Q14" s="22">
        <v>3</v>
      </c>
      <c r="R14" s="22">
        <v>4</v>
      </c>
      <c r="S14" s="22">
        <v>4</v>
      </c>
      <c r="T14" s="22">
        <v>3</v>
      </c>
      <c r="U14" s="22">
        <v>4</v>
      </c>
      <c r="V14" s="22">
        <v>3</v>
      </c>
      <c r="W14" s="22">
        <v>3</v>
      </c>
      <c r="X14" s="22">
        <v>4</v>
      </c>
      <c r="Y14" s="22">
        <v>3</v>
      </c>
      <c r="Z14" s="22">
        <v>4</v>
      </c>
      <c r="AA14" s="22">
        <v>4</v>
      </c>
      <c r="AB14" s="22">
        <v>4</v>
      </c>
      <c r="AC14" s="22">
        <v>4</v>
      </c>
      <c r="AD14" s="22">
        <v>3</v>
      </c>
      <c r="AE14" s="22">
        <v>4</v>
      </c>
      <c r="AF14" s="22">
        <v>4</v>
      </c>
      <c r="AG14" s="22">
        <v>4</v>
      </c>
      <c r="AH14" s="22">
        <v>4</v>
      </c>
      <c r="AI14" s="22">
        <v>4</v>
      </c>
      <c r="AJ14" s="22">
        <v>4</v>
      </c>
      <c r="AK14" s="22">
        <v>3</v>
      </c>
      <c r="AL14" s="22">
        <v>4</v>
      </c>
      <c r="AM14" s="22">
        <v>3</v>
      </c>
      <c r="AN14" s="22">
        <v>4</v>
      </c>
      <c r="AO14" s="22">
        <v>4</v>
      </c>
      <c r="AP14" s="22">
        <v>4</v>
      </c>
      <c r="AQ14" s="22">
        <v>4</v>
      </c>
      <c r="AR14" s="22">
        <v>4</v>
      </c>
      <c r="AS14" s="22">
        <v>4</v>
      </c>
      <c r="AT14" s="22">
        <v>4</v>
      </c>
      <c r="AU14" s="32">
        <f t="shared" si="0"/>
        <v>147</v>
      </c>
      <c r="AV14" s="38">
        <f t="shared" si="1"/>
        <v>21609</v>
      </c>
      <c r="AW14" s="40"/>
    </row>
    <row r="15" spans="1:66" ht="17.25" thickTop="1" thickBot="1" x14ac:dyDescent="0.3">
      <c r="A15" s="32">
        <v>9</v>
      </c>
      <c r="B15" s="22">
        <v>4</v>
      </c>
      <c r="C15" s="22">
        <v>4</v>
      </c>
      <c r="D15" s="22">
        <v>4</v>
      </c>
      <c r="E15" s="22">
        <v>4</v>
      </c>
      <c r="F15" s="22">
        <v>4</v>
      </c>
      <c r="G15" s="22">
        <v>4</v>
      </c>
      <c r="H15" s="22">
        <v>4</v>
      </c>
      <c r="I15" s="22">
        <v>4</v>
      </c>
      <c r="J15" s="22">
        <v>4</v>
      </c>
      <c r="K15" s="22">
        <v>4</v>
      </c>
      <c r="L15" s="22">
        <v>4</v>
      </c>
      <c r="M15" s="22">
        <v>3</v>
      </c>
      <c r="N15" s="22">
        <v>4</v>
      </c>
      <c r="O15" s="22">
        <v>4</v>
      </c>
      <c r="P15" s="22">
        <v>4</v>
      </c>
      <c r="Q15" s="22">
        <v>4</v>
      </c>
      <c r="R15" s="22">
        <v>4</v>
      </c>
      <c r="S15" s="22">
        <v>4</v>
      </c>
      <c r="T15" s="22">
        <v>4</v>
      </c>
      <c r="U15" s="22">
        <v>4</v>
      </c>
      <c r="V15" s="22">
        <v>4</v>
      </c>
      <c r="W15" s="22">
        <v>4</v>
      </c>
      <c r="X15" s="22">
        <v>4</v>
      </c>
      <c r="Y15" s="22">
        <v>4</v>
      </c>
      <c r="Z15" s="22">
        <v>4</v>
      </c>
      <c r="AA15" s="22">
        <v>4</v>
      </c>
      <c r="AB15" s="22">
        <v>4</v>
      </c>
      <c r="AC15" s="22">
        <v>4</v>
      </c>
      <c r="AD15" s="22">
        <v>4</v>
      </c>
      <c r="AE15" s="22">
        <v>4</v>
      </c>
      <c r="AF15" s="22">
        <v>4</v>
      </c>
      <c r="AG15" s="22">
        <v>4</v>
      </c>
      <c r="AH15" s="22">
        <v>4</v>
      </c>
      <c r="AI15" s="22">
        <v>4</v>
      </c>
      <c r="AJ15" s="22">
        <v>4</v>
      </c>
      <c r="AK15" s="22">
        <v>4</v>
      </c>
      <c r="AL15" s="22">
        <v>4</v>
      </c>
      <c r="AM15" s="22">
        <v>4</v>
      </c>
      <c r="AN15" s="22">
        <v>4</v>
      </c>
      <c r="AO15" s="22">
        <v>4</v>
      </c>
      <c r="AP15" s="22">
        <v>3</v>
      </c>
      <c r="AQ15" s="22">
        <v>4</v>
      </c>
      <c r="AR15" s="22">
        <v>4</v>
      </c>
      <c r="AS15" s="22">
        <v>3</v>
      </c>
      <c r="AT15" s="22">
        <v>4</v>
      </c>
      <c r="AU15" s="32">
        <f t="shared" si="0"/>
        <v>159</v>
      </c>
      <c r="AV15" s="38">
        <f t="shared" si="1"/>
        <v>25281</v>
      </c>
      <c r="AW15" s="40"/>
    </row>
    <row r="16" spans="1:66" ht="17.25" thickTop="1" thickBot="1" x14ac:dyDescent="0.3">
      <c r="A16" s="32">
        <v>10</v>
      </c>
      <c r="B16" s="22">
        <v>4</v>
      </c>
      <c r="C16" s="22">
        <v>4</v>
      </c>
      <c r="D16" s="22">
        <v>4</v>
      </c>
      <c r="E16" s="22">
        <v>4</v>
      </c>
      <c r="F16" s="22">
        <v>4</v>
      </c>
      <c r="G16" s="22">
        <v>4</v>
      </c>
      <c r="H16" s="22">
        <v>4</v>
      </c>
      <c r="I16" s="22">
        <v>4</v>
      </c>
      <c r="J16" s="22">
        <v>4</v>
      </c>
      <c r="K16" s="22">
        <v>4</v>
      </c>
      <c r="L16" s="22">
        <v>4</v>
      </c>
      <c r="M16" s="22">
        <v>3</v>
      </c>
      <c r="N16" s="22">
        <v>4</v>
      </c>
      <c r="O16" s="22">
        <v>4</v>
      </c>
      <c r="P16" s="22">
        <v>4</v>
      </c>
      <c r="Q16" s="22">
        <v>4</v>
      </c>
      <c r="R16" s="22">
        <v>4</v>
      </c>
      <c r="S16" s="22">
        <v>4</v>
      </c>
      <c r="T16" s="22">
        <v>4</v>
      </c>
      <c r="U16" s="22">
        <v>4</v>
      </c>
      <c r="V16" s="22">
        <v>4</v>
      </c>
      <c r="W16" s="22">
        <v>4</v>
      </c>
      <c r="X16" s="22">
        <v>4</v>
      </c>
      <c r="Y16" s="22">
        <v>4</v>
      </c>
      <c r="Z16" s="22">
        <v>4</v>
      </c>
      <c r="AA16" s="22">
        <v>4</v>
      </c>
      <c r="AB16" s="22">
        <v>4</v>
      </c>
      <c r="AC16" s="22">
        <v>4</v>
      </c>
      <c r="AD16" s="22">
        <v>4</v>
      </c>
      <c r="AE16" s="22">
        <v>4</v>
      </c>
      <c r="AF16" s="22">
        <v>4</v>
      </c>
      <c r="AG16" s="22">
        <v>4</v>
      </c>
      <c r="AH16" s="22">
        <v>4</v>
      </c>
      <c r="AI16" s="22">
        <v>4</v>
      </c>
      <c r="AJ16" s="22">
        <v>4</v>
      </c>
      <c r="AK16" s="22">
        <v>4</v>
      </c>
      <c r="AL16" s="22">
        <v>4</v>
      </c>
      <c r="AM16" s="22">
        <v>4</v>
      </c>
      <c r="AN16" s="22">
        <v>4</v>
      </c>
      <c r="AO16" s="22">
        <v>4</v>
      </c>
      <c r="AP16" s="22">
        <v>3</v>
      </c>
      <c r="AQ16" s="22">
        <v>4</v>
      </c>
      <c r="AR16" s="22">
        <v>4</v>
      </c>
      <c r="AS16" s="22">
        <v>3</v>
      </c>
      <c r="AT16" s="22">
        <v>4</v>
      </c>
      <c r="AU16" s="32">
        <f t="shared" si="0"/>
        <v>159</v>
      </c>
      <c r="AV16" s="38">
        <f t="shared" si="1"/>
        <v>25281</v>
      </c>
      <c r="AW16" s="40"/>
    </row>
    <row r="17" spans="1:49" ht="17.25" thickTop="1" thickBot="1" x14ac:dyDescent="0.3">
      <c r="A17" s="32">
        <v>11</v>
      </c>
      <c r="B17" s="22">
        <v>3</v>
      </c>
      <c r="C17" s="22">
        <v>4</v>
      </c>
      <c r="D17" s="22">
        <v>3</v>
      </c>
      <c r="E17" s="22">
        <v>4</v>
      </c>
      <c r="F17" s="22">
        <v>4</v>
      </c>
      <c r="G17" s="22">
        <v>4</v>
      </c>
      <c r="H17" s="22">
        <v>3</v>
      </c>
      <c r="I17" s="22">
        <v>4</v>
      </c>
      <c r="J17" s="22">
        <v>3</v>
      </c>
      <c r="K17" s="22">
        <v>4</v>
      </c>
      <c r="L17" s="22">
        <v>4</v>
      </c>
      <c r="M17" s="22">
        <v>3</v>
      </c>
      <c r="N17" s="22">
        <v>4</v>
      </c>
      <c r="O17" s="22">
        <v>3</v>
      </c>
      <c r="P17" s="22">
        <v>4</v>
      </c>
      <c r="Q17" s="22">
        <v>3</v>
      </c>
      <c r="R17" s="22">
        <v>4</v>
      </c>
      <c r="S17" s="22">
        <v>4</v>
      </c>
      <c r="T17" s="22">
        <v>3</v>
      </c>
      <c r="U17" s="22">
        <v>4</v>
      </c>
      <c r="V17" s="22">
        <v>3</v>
      </c>
      <c r="W17" s="22">
        <v>3</v>
      </c>
      <c r="X17" s="22">
        <v>4</v>
      </c>
      <c r="Y17" s="22">
        <v>3</v>
      </c>
      <c r="Z17" s="22">
        <v>4</v>
      </c>
      <c r="AA17" s="22">
        <v>4</v>
      </c>
      <c r="AB17" s="22">
        <v>4</v>
      </c>
      <c r="AC17" s="22">
        <v>4</v>
      </c>
      <c r="AD17" s="22">
        <v>3</v>
      </c>
      <c r="AE17" s="22">
        <v>4</v>
      </c>
      <c r="AF17" s="22">
        <v>4</v>
      </c>
      <c r="AG17" s="22">
        <v>4</v>
      </c>
      <c r="AH17" s="22">
        <v>4</v>
      </c>
      <c r="AI17" s="22">
        <v>4</v>
      </c>
      <c r="AJ17" s="22">
        <v>4</v>
      </c>
      <c r="AK17" s="22">
        <v>3</v>
      </c>
      <c r="AL17" s="22">
        <v>4</v>
      </c>
      <c r="AM17" s="22">
        <v>3</v>
      </c>
      <c r="AN17" s="22">
        <v>4</v>
      </c>
      <c r="AO17" s="22">
        <v>4</v>
      </c>
      <c r="AP17" s="22">
        <v>3</v>
      </c>
      <c r="AQ17" s="22">
        <v>4</v>
      </c>
      <c r="AR17" s="22">
        <v>4</v>
      </c>
      <c r="AS17" s="22">
        <v>3</v>
      </c>
      <c r="AT17" s="22">
        <v>4</v>
      </c>
      <c r="AU17" s="32">
        <f t="shared" si="0"/>
        <v>146</v>
      </c>
      <c r="AV17" s="38">
        <f t="shared" si="1"/>
        <v>21316</v>
      </c>
      <c r="AW17" s="40"/>
    </row>
    <row r="18" spans="1:49" ht="17.25" thickTop="1" thickBot="1" x14ac:dyDescent="0.3">
      <c r="A18" s="32">
        <v>12</v>
      </c>
      <c r="B18" s="22">
        <v>3</v>
      </c>
      <c r="C18" s="22">
        <v>4</v>
      </c>
      <c r="D18" s="22">
        <v>3</v>
      </c>
      <c r="E18" s="22">
        <v>4</v>
      </c>
      <c r="F18" s="22">
        <v>4</v>
      </c>
      <c r="G18" s="22">
        <v>4</v>
      </c>
      <c r="H18" s="22">
        <v>3</v>
      </c>
      <c r="I18" s="22">
        <v>4</v>
      </c>
      <c r="J18" s="22">
        <v>3</v>
      </c>
      <c r="K18" s="22">
        <v>4</v>
      </c>
      <c r="L18" s="22">
        <v>4</v>
      </c>
      <c r="M18" s="22">
        <v>4</v>
      </c>
      <c r="N18" s="22">
        <v>4</v>
      </c>
      <c r="O18" s="22">
        <v>3</v>
      </c>
      <c r="P18" s="22">
        <v>4</v>
      </c>
      <c r="Q18" s="22">
        <v>3</v>
      </c>
      <c r="R18" s="22">
        <v>4</v>
      </c>
      <c r="S18" s="22">
        <v>4</v>
      </c>
      <c r="T18" s="22">
        <v>3</v>
      </c>
      <c r="U18" s="22">
        <v>4</v>
      </c>
      <c r="V18" s="22">
        <v>3</v>
      </c>
      <c r="W18" s="22">
        <v>3</v>
      </c>
      <c r="X18" s="22">
        <v>4</v>
      </c>
      <c r="Y18" s="22">
        <v>3</v>
      </c>
      <c r="Z18" s="22">
        <v>4</v>
      </c>
      <c r="AA18" s="22">
        <v>4</v>
      </c>
      <c r="AB18" s="22">
        <v>4</v>
      </c>
      <c r="AC18" s="22">
        <v>4</v>
      </c>
      <c r="AD18" s="22">
        <v>3</v>
      </c>
      <c r="AE18" s="22">
        <v>4</v>
      </c>
      <c r="AF18" s="22">
        <v>4</v>
      </c>
      <c r="AG18" s="22">
        <v>4</v>
      </c>
      <c r="AH18" s="22">
        <v>4</v>
      </c>
      <c r="AI18" s="22">
        <v>4</v>
      </c>
      <c r="AJ18" s="22">
        <v>4</v>
      </c>
      <c r="AK18" s="22">
        <v>3</v>
      </c>
      <c r="AL18" s="22">
        <v>4</v>
      </c>
      <c r="AM18" s="22">
        <v>3</v>
      </c>
      <c r="AN18" s="22">
        <v>4</v>
      </c>
      <c r="AO18" s="22">
        <v>4</v>
      </c>
      <c r="AP18" s="22">
        <v>4</v>
      </c>
      <c r="AQ18" s="22">
        <v>4</v>
      </c>
      <c r="AR18" s="22">
        <v>4</v>
      </c>
      <c r="AS18" s="22">
        <v>4</v>
      </c>
      <c r="AT18" s="22">
        <v>4</v>
      </c>
      <c r="AU18" s="32">
        <f t="shared" si="0"/>
        <v>147</v>
      </c>
      <c r="AV18" s="38">
        <f t="shared" si="1"/>
        <v>21609</v>
      </c>
      <c r="AW18" s="40"/>
    </row>
    <row r="19" spans="1:49" ht="17.25" thickTop="1" thickBot="1" x14ac:dyDescent="0.3">
      <c r="A19" s="32">
        <v>13</v>
      </c>
      <c r="B19" s="22">
        <v>4</v>
      </c>
      <c r="C19" s="22">
        <v>4</v>
      </c>
      <c r="D19" s="22">
        <v>4</v>
      </c>
      <c r="E19" s="22">
        <v>4</v>
      </c>
      <c r="F19" s="22">
        <v>4</v>
      </c>
      <c r="G19" s="22">
        <v>4</v>
      </c>
      <c r="H19" s="22">
        <v>4</v>
      </c>
      <c r="I19" s="22">
        <v>4</v>
      </c>
      <c r="J19" s="22">
        <v>4</v>
      </c>
      <c r="K19" s="22">
        <v>4</v>
      </c>
      <c r="L19" s="22">
        <v>4</v>
      </c>
      <c r="M19" s="22">
        <v>4</v>
      </c>
      <c r="N19" s="22">
        <v>4</v>
      </c>
      <c r="O19" s="22">
        <v>4</v>
      </c>
      <c r="P19" s="22">
        <v>4</v>
      </c>
      <c r="Q19" s="22">
        <v>4</v>
      </c>
      <c r="R19" s="22">
        <v>4</v>
      </c>
      <c r="S19" s="22">
        <v>4</v>
      </c>
      <c r="T19" s="22">
        <v>4</v>
      </c>
      <c r="U19" s="22">
        <v>4</v>
      </c>
      <c r="V19" s="22">
        <v>4</v>
      </c>
      <c r="W19" s="22">
        <v>4</v>
      </c>
      <c r="X19" s="22">
        <v>4</v>
      </c>
      <c r="Y19" s="22">
        <v>4</v>
      </c>
      <c r="Z19" s="22">
        <v>4</v>
      </c>
      <c r="AA19" s="22">
        <v>4</v>
      </c>
      <c r="AB19" s="22">
        <v>4</v>
      </c>
      <c r="AC19" s="22">
        <v>4</v>
      </c>
      <c r="AD19" s="22">
        <v>4</v>
      </c>
      <c r="AE19" s="22">
        <v>4</v>
      </c>
      <c r="AF19" s="22">
        <v>4</v>
      </c>
      <c r="AG19" s="22">
        <v>4</v>
      </c>
      <c r="AH19" s="22">
        <v>4</v>
      </c>
      <c r="AI19" s="22">
        <v>4</v>
      </c>
      <c r="AJ19" s="22">
        <v>4</v>
      </c>
      <c r="AK19" s="22">
        <v>4</v>
      </c>
      <c r="AL19" s="22">
        <v>4</v>
      </c>
      <c r="AM19" s="22">
        <v>4</v>
      </c>
      <c r="AN19" s="22">
        <v>4</v>
      </c>
      <c r="AO19" s="22">
        <v>4</v>
      </c>
      <c r="AP19" s="22">
        <v>4</v>
      </c>
      <c r="AQ19" s="22">
        <v>4</v>
      </c>
      <c r="AR19" s="22">
        <v>4</v>
      </c>
      <c r="AS19" s="22">
        <v>4</v>
      </c>
      <c r="AT19" s="22">
        <v>4</v>
      </c>
      <c r="AU19" s="32">
        <f t="shared" si="0"/>
        <v>160</v>
      </c>
      <c r="AV19" s="38">
        <f t="shared" si="1"/>
        <v>25600</v>
      </c>
      <c r="AW19" s="40"/>
    </row>
    <row r="20" spans="1:49" ht="17.25" thickTop="1" thickBot="1" x14ac:dyDescent="0.3">
      <c r="A20" s="32">
        <v>14</v>
      </c>
      <c r="B20" s="22">
        <v>4</v>
      </c>
      <c r="C20" s="22">
        <v>4</v>
      </c>
      <c r="D20" s="22">
        <v>4</v>
      </c>
      <c r="E20" s="22">
        <v>4</v>
      </c>
      <c r="F20" s="22">
        <v>4</v>
      </c>
      <c r="G20" s="22">
        <v>4</v>
      </c>
      <c r="H20" s="22">
        <v>4</v>
      </c>
      <c r="I20" s="22">
        <v>4</v>
      </c>
      <c r="J20" s="22">
        <v>4</v>
      </c>
      <c r="K20" s="22">
        <v>4</v>
      </c>
      <c r="L20" s="22">
        <v>4</v>
      </c>
      <c r="M20" s="22">
        <v>4</v>
      </c>
      <c r="N20" s="22">
        <v>4</v>
      </c>
      <c r="O20" s="22">
        <v>4</v>
      </c>
      <c r="P20" s="22">
        <v>4</v>
      </c>
      <c r="Q20" s="22">
        <v>4</v>
      </c>
      <c r="R20" s="22">
        <v>4</v>
      </c>
      <c r="S20" s="22">
        <v>4</v>
      </c>
      <c r="T20" s="22">
        <v>4</v>
      </c>
      <c r="U20" s="22">
        <v>4</v>
      </c>
      <c r="V20" s="22">
        <v>4</v>
      </c>
      <c r="W20" s="22">
        <v>4</v>
      </c>
      <c r="X20" s="22">
        <v>4</v>
      </c>
      <c r="Y20" s="22">
        <v>4</v>
      </c>
      <c r="Z20" s="22">
        <v>4</v>
      </c>
      <c r="AA20" s="22">
        <v>4</v>
      </c>
      <c r="AB20" s="22">
        <v>4</v>
      </c>
      <c r="AC20" s="22">
        <v>4</v>
      </c>
      <c r="AD20" s="22">
        <v>4</v>
      </c>
      <c r="AE20" s="22">
        <v>4</v>
      </c>
      <c r="AF20" s="22">
        <v>4</v>
      </c>
      <c r="AG20" s="22">
        <v>4</v>
      </c>
      <c r="AH20" s="22">
        <v>4</v>
      </c>
      <c r="AI20" s="22">
        <v>4</v>
      </c>
      <c r="AJ20" s="22">
        <v>4</v>
      </c>
      <c r="AK20" s="22">
        <v>4</v>
      </c>
      <c r="AL20" s="22">
        <v>4</v>
      </c>
      <c r="AM20" s="22">
        <v>4</v>
      </c>
      <c r="AN20" s="22">
        <v>4</v>
      </c>
      <c r="AO20" s="22">
        <v>4</v>
      </c>
      <c r="AP20" s="22">
        <v>4</v>
      </c>
      <c r="AQ20" s="22">
        <v>4</v>
      </c>
      <c r="AR20" s="22">
        <v>4</v>
      </c>
      <c r="AS20" s="22">
        <v>4</v>
      </c>
      <c r="AT20" s="22">
        <v>4</v>
      </c>
      <c r="AU20" s="32">
        <f t="shared" si="0"/>
        <v>160</v>
      </c>
      <c r="AV20" s="38">
        <f t="shared" si="1"/>
        <v>25600</v>
      </c>
      <c r="AW20" s="40"/>
    </row>
    <row r="21" spans="1:49" ht="17.25" thickTop="1" thickBot="1" x14ac:dyDescent="0.3">
      <c r="A21" s="32">
        <v>15</v>
      </c>
      <c r="B21" s="22">
        <v>4</v>
      </c>
      <c r="C21" s="22">
        <v>4</v>
      </c>
      <c r="D21" s="22">
        <v>4</v>
      </c>
      <c r="E21" s="22">
        <v>4</v>
      </c>
      <c r="F21" s="22">
        <v>4</v>
      </c>
      <c r="G21" s="22">
        <v>4</v>
      </c>
      <c r="H21" s="22">
        <v>4</v>
      </c>
      <c r="I21" s="22">
        <v>4</v>
      </c>
      <c r="J21" s="22">
        <v>4</v>
      </c>
      <c r="K21" s="22">
        <v>4</v>
      </c>
      <c r="L21" s="22">
        <v>4</v>
      </c>
      <c r="M21" s="22">
        <v>3</v>
      </c>
      <c r="N21" s="22">
        <v>4</v>
      </c>
      <c r="O21" s="22">
        <v>4</v>
      </c>
      <c r="P21" s="22">
        <v>4</v>
      </c>
      <c r="Q21" s="22">
        <v>4</v>
      </c>
      <c r="R21" s="22">
        <v>4</v>
      </c>
      <c r="S21" s="22">
        <v>4</v>
      </c>
      <c r="T21" s="22">
        <v>4</v>
      </c>
      <c r="U21" s="22">
        <v>4</v>
      </c>
      <c r="V21" s="22">
        <v>4</v>
      </c>
      <c r="W21" s="22">
        <v>4</v>
      </c>
      <c r="X21" s="22">
        <v>4</v>
      </c>
      <c r="Y21" s="22">
        <v>4</v>
      </c>
      <c r="Z21" s="22">
        <v>4</v>
      </c>
      <c r="AA21" s="22">
        <v>4</v>
      </c>
      <c r="AB21" s="22">
        <v>4</v>
      </c>
      <c r="AC21" s="22">
        <v>4</v>
      </c>
      <c r="AD21" s="22">
        <v>4</v>
      </c>
      <c r="AE21" s="22">
        <v>4</v>
      </c>
      <c r="AF21" s="22">
        <v>4</v>
      </c>
      <c r="AG21" s="22">
        <v>4</v>
      </c>
      <c r="AH21" s="22">
        <v>4</v>
      </c>
      <c r="AI21" s="22">
        <v>4</v>
      </c>
      <c r="AJ21" s="22">
        <v>4</v>
      </c>
      <c r="AK21" s="22">
        <v>4</v>
      </c>
      <c r="AL21" s="22">
        <v>4</v>
      </c>
      <c r="AM21" s="22">
        <v>4</v>
      </c>
      <c r="AN21" s="22">
        <v>4</v>
      </c>
      <c r="AO21" s="22">
        <v>4</v>
      </c>
      <c r="AP21" s="22">
        <v>3</v>
      </c>
      <c r="AQ21" s="22">
        <v>4</v>
      </c>
      <c r="AR21" s="22">
        <v>4</v>
      </c>
      <c r="AS21" s="22">
        <v>3</v>
      </c>
      <c r="AT21" s="22">
        <v>4</v>
      </c>
      <c r="AU21" s="32">
        <f t="shared" si="0"/>
        <v>159</v>
      </c>
      <c r="AV21" s="38">
        <f t="shared" si="1"/>
        <v>25281</v>
      </c>
      <c r="AW21" s="40"/>
    </row>
    <row r="22" spans="1:49" ht="17.25" thickTop="1" thickBot="1" x14ac:dyDescent="0.3">
      <c r="A22" s="32">
        <v>16</v>
      </c>
      <c r="B22" s="22">
        <v>3</v>
      </c>
      <c r="C22" s="22">
        <v>4</v>
      </c>
      <c r="D22" s="22">
        <v>3</v>
      </c>
      <c r="E22" s="22">
        <v>4</v>
      </c>
      <c r="F22" s="22">
        <v>4</v>
      </c>
      <c r="G22" s="22">
        <v>4</v>
      </c>
      <c r="H22" s="22">
        <v>3</v>
      </c>
      <c r="I22" s="22">
        <v>4</v>
      </c>
      <c r="J22" s="22">
        <v>3</v>
      </c>
      <c r="K22" s="22">
        <v>4</v>
      </c>
      <c r="L22" s="22">
        <v>4</v>
      </c>
      <c r="M22" s="22">
        <v>3</v>
      </c>
      <c r="N22" s="22">
        <v>4</v>
      </c>
      <c r="O22" s="22">
        <v>3</v>
      </c>
      <c r="P22" s="22">
        <v>4</v>
      </c>
      <c r="Q22" s="22">
        <v>3</v>
      </c>
      <c r="R22" s="22">
        <v>4</v>
      </c>
      <c r="S22" s="22">
        <v>4</v>
      </c>
      <c r="T22" s="22">
        <v>3</v>
      </c>
      <c r="U22" s="22">
        <v>4</v>
      </c>
      <c r="V22" s="22">
        <v>3</v>
      </c>
      <c r="W22" s="22">
        <v>3</v>
      </c>
      <c r="X22" s="22">
        <v>4</v>
      </c>
      <c r="Y22" s="22">
        <v>3</v>
      </c>
      <c r="Z22" s="22">
        <v>4</v>
      </c>
      <c r="AA22" s="22">
        <v>4</v>
      </c>
      <c r="AB22" s="22">
        <v>4</v>
      </c>
      <c r="AC22" s="22">
        <v>4</v>
      </c>
      <c r="AD22" s="22">
        <v>3</v>
      </c>
      <c r="AE22" s="22">
        <v>4</v>
      </c>
      <c r="AF22" s="22">
        <v>4</v>
      </c>
      <c r="AG22" s="22">
        <v>4</v>
      </c>
      <c r="AH22" s="22">
        <v>4</v>
      </c>
      <c r="AI22" s="22">
        <v>4</v>
      </c>
      <c r="AJ22" s="22">
        <v>4</v>
      </c>
      <c r="AK22" s="22">
        <v>3</v>
      </c>
      <c r="AL22" s="22">
        <v>4</v>
      </c>
      <c r="AM22" s="22">
        <v>3</v>
      </c>
      <c r="AN22" s="22">
        <v>4</v>
      </c>
      <c r="AO22" s="22">
        <v>4</v>
      </c>
      <c r="AP22" s="22">
        <v>3</v>
      </c>
      <c r="AQ22" s="22">
        <v>4</v>
      </c>
      <c r="AR22" s="22">
        <v>4</v>
      </c>
      <c r="AS22" s="22">
        <v>3</v>
      </c>
      <c r="AT22" s="22">
        <v>4</v>
      </c>
      <c r="AU22" s="32">
        <f t="shared" si="0"/>
        <v>146</v>
      </c>
      <c r="AV22" s="38">
        <f t="shared" si="1"/>
        <v>21316</v>
      </c>
      <c r="AW22" s="40"/>
    </row>
    <row r="23" spans="1:49" ht="17.25" thickTop="1" thickBot="1" x14ac:dyDescent="0.3">
      <c r="A23" s="32">
        <v>17</v>
      </c>
      <c r="B23" s="22">
        <v>3</v>
      </c>
      <c r="C23" s="22">
        <v>4</v>
      </c>
      <c r="D23" s="22">
        <v>3</v>
      </c>
      <c r="E23" s="22">
        <v>4</v>
      </c>
      <c r="F23" s="22">
        <v>4</v>
      </c>
      <c r="G23" s="22">
        <v>4</v>
      </c>
      <c r="H23" s="22">
        <v>3</v>
      </c>
      <c r="I23" s="22">
        <v>4</v>
      </c>
      <c r="J23" s="22">
        <v>3</v>
      </c>
      <c r="K23" s="22">
        <v>4</v>
      </c>
      <c r="L23" s="22">
        <v>4</v>
      </c>
      <c r="M23" s="22">
        <v>4</v>
      </c>
      <c r="N23" s="22">
        <v>3</v>
      </c>
      <c r="O23" s="22">
        <v>3</v>
      </c>
      <c r="P23" s="22">
        <v>4</v>
      </c>
      <c r="Q23" s="22">
        <v>3</v>
      </c>
      <c r="R23" s="22">
        <v>4</v>
      </c>
      <c r="S23" s="22">
        <v>4</v>
      </c>
      <c r="T23" s="22">
        <v>3</v>
      </c>
      <c r="U23" s="22">
        <v>4</v>
      </c>
      <c r="V23" s="22">
        <v>3</v>
      </c>
      <c r="W23" s="22">
        <v>3</v>
      </c>
      <c r="X23" s="22">
        <v>4</v>
      </c>
      <c r="Y23" s="22">
        <v>3</v>
      </c>
      <c r="Z23" s="22">
        <v>4</v>
      </c>
      <c r="AA23" s="22">
        <v>4</v>
      </c>
      <c r="AB23" s="22">
        <v>4</v>
      </c>
      <c r="AC23" s="22">
        <v>4</v>
      </c>
      <c r="AD23" s="22">
        <v>3</v>
      </c>
      <c r="AE23" s="22">
        <v>4</v>
      </c>
      <c r="AF23" s="22">
        <v>4</v>
      </c>
      <c r="AG23" s="22">
        <v>4</v>
      </c>
      <c r="AH23" s="22">
        <v>4</v>
      </c>
      <c r="AI23" s="22">
        <v>3</v>
      </c>
      <c r="AJ23" s="22">
        <v>4</v>
      </c>
      <c r="AK23" s="22">
        <v>3</v>
      </c>
      <c r="AL23" s="22">
        <v>4</v>
      </c>
      <c r="AM23" s="22">
        <v>3</v>
      </c>
      <c r="AN23" s="22">
        <v>4</v>
      </c>
      <c r="AO23" s="22">
        <v>4</v>
      </c>
      <c r="AP23" s="22">
        <v>4</v>
      </c>
      <c r="AQ23" s="22">
        <v>3</v>
      </c>
      <c r="AR23" s="22">
        <v>4</v>
      </c>
      <c r="AS23" s="22">
        <v>4</v>
      </c>
      <c r="AT23" s="22">
        <v>3</v>
      </c>
      <c r="AU23" s="32">
        <f t="shared" si="0"/>
        <v>145</v>
      </c>
      <c r="AV23" s="38">
        <f t="shared" si="1"/>
        <v>21025</v>
      </c>
      <c r="AW23" s="40"/>
    </row>
    <row r="24" spans="1:49" ht="17.25" thickTop="1" thickBot="1" x14ac:dyDescent="0.3">
      <c r="A24" s="32">
        <v>18</v>
      </c>
      <c r="B24" s="22">
        <v>4</v>
      </c>
      <c r="C24" s="22">
        <v>4</v>
      </c>
      <c r="D24" s="22">
        <v>4</v>
      </c>
      <c r="E24" s="22">
        <v>4</v>
      </c>
      <c r="F24" s="22">
        <v>4</v>
      </c>
      <c r="G24" s="22">
        <v>4</v>
      </c>
      <c r="H24" s="22">
        <v>4</v>
      </c>
      <c r="I24" s="22">
        <v>4</v>
      </c>
      <c r="J24" s="22">
        <v>4</v>
      </c>
      <c r="K24" s="22">
        <v>4</v>
      </c>
      <c r="L24" s="22">
        <v>4</v>
      </c>
      <c r="M24" s="22">
        <v>4</v>
      </c>
      <c r="N24" s="22">
        <v>3</v>
      </c>
      <c r="O24" s="22">
        <v>4</v>
      </c>
      <c r="P24" s="22">
        <v>4</v>
      </c>
      <c r="Q24" s="22">
        <v>4</v>
      </c>
      <c r="R24" s="22">
        <v>4</v>
      </c>
      <c r="S24" s="22">
        <v>4</v>
      </c>
      <c r="T24" s="22">
        <v>4</v>
      </c>
      <c r="U24" s="22">
        <v>4</v>
      </c>
      <c r="V24" s="22">
        <v>4</v>
      </c>
      <c r="W24" s="22">
        <v>4</v>
      </c>
      <c r="X24" s="22">
        <v>4</v>
      </c>
      <c r="Y24" s="22">
        <v>4</v>
      </c>
      <c r="Z24" s="22">
        <v>4</v>
      </c>
      <c r="AA24" s="22">
        <v>4</v>
      </c>
      <c r="AB24" s="22">
        <v>4</v>
      </c>
      <c r="AC24" s="22">
        <v>4</v>
      </c>
      <c r="AD24" s="22">
        <v>4</v>
      </c>
      <c r="AE24" s="22">
        <v>4</v>
      </c>
      <c r="AF24" s="22">
        <v>4</v>
      </c>
      <c r="AG24" s="22">
        <v>4</v>
      </c>
      <c r="AH24" s="22">
        <v>4</v>
      </c>
      <c r="AI24" s="22">
        <v>3</v>
      </c>
      <c r="AJ24" s="22">
        <v>4</v>
      </c>
      <c r="AK24" s="22">
        <v>4</v>
      </c>
      <c r="AL24" s="22">
        <v>4</v>
      </c>
      <c r="AM24" s="22">
        <v>4</v>
      </c>
      <c r="AN24" s="22">
        <v>4</v>
      </c>
      <c r="AO24" s="22">
        <v>4</v>
      </c>
      <c r="AP24" s="22">
        <v>4</v>
      </c>
      <c r="AQ24" s="22">
        <v>3</v>
      </c>
      <c r="AR24" s="22">
        <v>4</v>
      </c>
      <c r="AS24" s="22">
        <v>4</v>
      </c>
      <c r="AT24" s="22">
        <v>3</v>
      </c>
      <c r="AU24" s="32">
        <f t="shared" si="0"/>
        <v>158</v>
      </c>
      <c r="AV24" s="38">
        <f t="shared" si="1"/>
        <v>24964</v>
      </c>
      <c r="AW24" s="40"/>
    </row>
    <row r="25" spans="1:49" ht="17.25" thickTop="1" thickBot="1" x14ac:dyDescent="0.3">
      <c r="A25" s="32">
        <v>19</v>
      </c>
      <c r="B25" s="22">
        <v>4</v>
      </c>
      <c r="C25" s="22">
        <v>4</v>
      </c>
      <c r="D25" s="22">
        <v>4</v>
      </c>
      <c r="E25" s="22">
        <v>4</v>
      </c>
      <c r="F25" s="22">
        <v>4</v>
      </c>
      <c r="G25" s="22">
        <v>4</v>
      </c>
      <c r="H25" s="22">
        <v>4</v>
      </c>
      <c r="I25" s="22">
        <v>4</v>
      </c>
      <c r="J25" s="22">
        <v>4</v>
      </c>
      <c r="K25" s="22">
        <v>4</v>
      </c>
      <c r="L25" s="22">
        <v>4</v>
      </c>
      <c r="M25" s="22">
        <v>4</v>
      </c>
      <c r="N25" s="22">
        <v>4</v>
      </c>
      <c r="O25" s="22">
        <v>4</v>
      </c>
      <c r="P25" s="22">
        <v>4</v>
      </c>
      <c r="Q25" s="22">
        <v>4</v>
      </c>
      <c r="R25" s="22">
        <v>4</v>
      </c>
      <c r="S25" s="22">
        <v>4</v>
      </c>
      <c r="T25" s="22">
        <v>4</v>
      </c>
      <c r="U25" s="22">
        <v>4</v>
      </c>
      <c r="V25" s="22">
        <v>4</v>
      </c>
      <c r="W25" s="22">
        <v>4</v>
      </c>
      <c r="X25" s="22">
        <v>4</v>
      </c>
      <c r="Y25" s="22">
        <v>4</v>
      </c>
      <c r="Z25" s="22">
        <v>4</v>
      </c>
      <c r="AA25" s="22">
        <v>4</v>
      </c>
      <c r="AB25" s="22">
        <v>4</v>
      </c>
      <c r="AC25" s="22">
        <v>4</v>
      </c>
      <c r="AD25" s="22">
        <v>4</v>
      </c>
      <c r="AE25" s="22">
        <v>4</v>
      </c>
      <c r="AF25" s="22">
        <v>4</v>
      </c>
      <c r="AG25" s="22">
        <v>4</v>
      </c>
      <c r="AH25" s="22">
        <v>4</v>
      </c>
      <c r="AI25" s="22">
        <v>3</v>
      </c>
      <c r="AJ25" s="22">
        <v>4</v>
      </c>
      <c r="AK25" s="22">
        <v>4</v>
      </c>
      <c r="AL25" s="22">
        <v>4</v>
      </c>
      <c r="AM25" s="22">
        <v>4</v>
      </c>
      <c r="AN25" s="22">
        <v>4</v>
      </c>
      <c r="AO25" s="22">
        <v>4</v>
      </c>
      <c r="AP25" s="22">
        <v>4</v>
      </c>
      <c r="AQ25" s="22">
        <v>4</v>
      </c>
      <c r="AR25" s="22">
        <v>4</v>
      </c>
      <c r="AS25" s="22">
        <v>4</v>
      </c>
      <c r="AT25" s="22">
        <v>4</v>
      </c>
      <c r="AU25" s="32">
        <f t="shared" si="0"/>
        <v>159</v>
      </c>
      <c r="AV25" s="38">
        <f t="shared" si="1"/>
        <v>25281</v>
      </c>
      <c r="AW25" s="40"/>
    </row>
    <row r="26" spans="1:49" ht="17.25" thickTop="1" thickBot="1" x14ac:dyDescent="0.3">
      <c r="A26" s="32">
        <v>20</v>
      </c>
      <c r="B26" s="22">
        <v>3</v>
      </c>
      <c r="C26" s="22">
        <v>4</v>
      </c>
      <c r="D26" s="22">
        <v>3</v>
      </c>
      <c r="E26" s="22">
        <v>4</v>
      </c>
      <c r="F26" s="22">
        <v>4</v>
      </c>
      <c r="G26" s="22">
        <v>4</v>
      </c>
      <c r="H26" s="22">
        <v>3</v>
      </c>
      <c r="I26" s="22">
        <v>4</v>
      </c>
      <c r="J26" s="22">
        <v>3</v>
      </c>
      <c r="K26" s="22">
        <v>4</v>
      </c>
      <c r="L26" s="22">
        <v>4</v>
      </c>
      <c r="M26" s="22">
        <v>4</v>
      </c>
      <c r="N26" s="22">
        <v>3</v>
      </c>
      <c r="O26" s="22">
        <v>3</v>
      </c>
      <c r="P26" s="22">
        <v>4</v>
      </c>
      <c r="Q26" s="22">
        <v>3</v>
      </c>
      <c r="R26" s="22">
        <v>4</v>
      </c>
      <c r="S26" s="22">
        <v>4</v>
      </c>
      <c r="T26" s="22">
        <v>3</v>
      </c>
      <c r="U26" s="22">
        <v>4</v>
      </c>
      <c r="V26" s="22">
        <v>3</v>
      </c>
      <c r="W26" s="22">
        <v>3</v>
      </c>
      <c r="X26" s="22">
        <v>4</v>
      </c>
      <c r="Y26" s="22">
        <v>3</v>
      </c>
      <c r="Z26" s="22">
        <v>4</v>
      </c>
      <c r="AA26" s="22">
        <v>3</v>
      </c>
      <c r="AB26" s="22">
        <v>4</v>
      </c>
      <c r="AC26" s="22">
        <v>4</v>
      </c>
      <c r="AD26" s="22">
        <v>3</v>
      </c>
      <c r="AE26" s="22">
        <v>4</v>
      </c>
      <c r="AF26" s="22">
        <v>4</v>
      </c>
      <c r="AG26" s="22">
        <v>4</v>
      </c>
      <c r="AH26" s="22">
        <v>4</v>
      </c>
      <c r="AI26" s="22">
        <v>3</v>
      </c>
      <c r="AJ26" s="22">
        <v>3</v>
      </c>
      <c r="AK26" s="22">
        <v>3</v>
      </c>
      <c r="AL26" s="22">
        <v>4</v>
      </c>
      <c r="AM26" s="22">
        <v>3</v>
      </c>
      <c r="AN26" s="22">
        <v>4</v>
      </c>
      <c r="AO26" s="22">
        <v>4</v>
      </c>
      <c r="AP26" s="22">
        <v>4</v>
      </c>
      <c r="AQ26" s="22">
        <v>3</v>
      </c>
      <c r="AR26" s="22">
        <v>4</v>
      </c>
      <c r="AS26" s="22">
        <v>4</v>
      </c>
      <c r="AT26" s="22">
        <v>3</v>
      </c>
      <c r="AU26" s="32">
        <f t="shared" si="0"/>
        <v>143</v>
      </c>
      <c r="AV26" s="38">
        <f t="shared" si="1"/>
        <v>20449</v>
      </c>
      <c r="AW26" s="40"/>
    </row>
    <row r="27" spans="1:49" ht="17.25" thickTop="1" thickBot="1" x14ac:dyDescent="0.3">
      <c r="A27" s="32">
        <v>21</v>
      </c>
      <c r="B27" s="22">
        <v>3</v>
      </c>
      <c r="C27" s="22">
        <v>4</v>
      </c>
      <c r="D27" s="22">
        <v>3</v>
      </c>
      <c r="E27" s="22">
        <v>4</v>
      </c>
      <c r="F27" s="22">
        <v>4</v>
      </c>
      <c r="G27" s="22">
        <v>4</v>
      </c>
      <c r="H27" s="22">
        <v>3</v>
      </c>
      <c r="I27" s="22">
        <v>4</v>
      </c>
      <c r="J27" s="22">
        <v>3</v>
      </c>
      <c r="K27" s="22">
        <v>4</v>
      </c>
      <c r="L27" s="22">
        <v>4</v>
      </c>
      <c r="M27" s="22">
        <v>4</v>
      </c>
      <c r="N27" s="22">
        <v>4</v>
      </c>
      <c r="O27" s="22">
        <v>3</v>
      </c>
      <c r="P27" s="22">
        <v>4</v>
      </c>
      <c r="Q27" s="22">
        <v>3</v>
      </c>
      <c r="R27" s="22">
        <v>4</v>
      </c>
      <c r="S27" s="22">
        <v>4</v>
      </c>
      <c r="T27" s="22">
        <v>3</v>
      </c>
      <c r="U27" s="22">
        <v>4</v>
      </c>
      <c r="V27" s="22">
        <v>3</v>
      </c>
      <c r="W27" s="22">
        <v>3</v>
      </c>
      <c r="X27" s="22">
        <v>4</v>
      </c>
      <c r="Y27" s="22">
        <v>3</v>
      </c>
      <c r="Z27" s="22">
        <v>4</v>
      </c>
      <c r="AA27" s="22">
        <v>3</v>
      </c>
      <c r="AB27" s="22">
        <v>4</v>
      </c>
      <c r="AC27" s="22">
        <v>4</v>
      </c>
      <c r="AD27" s="22">
        <v>3</v>
      </c>
      <c r="AE27" s="22">
        <v>4</v>
      </c>
      <c r="AF27" s="22">
        <v>4</v>
      </c>
      <c r="AG27" s="22">
        <v>4</v>
      </c>
      <c r="AH27" s="22">
        <v>4</v>
      </c>
      <c r="AI27" s="22">
        <v>4</v>
      </c>
      <c r="AJ27" s="22">
        <v>4</v>
      </c>
      <c r="AK27" s="22">
        <v>3</v>
      </c>
      <c r="AL27" s="22">
        <v>4</v>
      </c>
      <c r="AM27" s="22">
        <v>3</v>
      </c>
      <c r="AN27" s="22">
        <v>4</v>
      </c>
      <c r="AO27" s="22">
        <v>4</v>
      </c>
      <c r="AP27" s="22">
        <v>4</v>
      </c>
      <c r="AQ27" s="22">
        <v>4</v>
      </c>
      <c r="AR27" s="22">
        <v>4</v>
      </c>
      <c r="AS27" s="22">
        <v>4</v>
      </c>
      <c r="AT27" s="22">
        <v>4</v>
      </c>
      <c r="AU27" s="32">
        <f t="shared" si="0"/>
        <v>146</v>
      </c>
      <c r="AV27" s="38">
        <f t="shared" si="1"/>
        <v>21316</v>
      </c>
      <c r="AW27" s="40"/>
    </row>
    <row r="28" spans="1:49" ht="17.25" thickTop="1" thickBot="1" x14ac:dyDescent="0.3">
      <c r="A28" s="32">
        <v>22</v>
      </c>
      <c r="B28" s="22">
        <v>4</v>
      </c>
      <c r="C28" s="22">
        <v>4</v>
      </c>
      <c r="D28" s="22">
        <v>4</v>
      </c>
      <c r="E28" s="22">
        <v>4</v>
      </c>
      <c r="F28" s="22">
        <v>4</v>
      </c>
      <c r="G28" s="22">
        <v>4</v>
      </c>
      <c r="H28" s="22">
        <v>4</v>
      </c>
      <c r="I28" s="22">
        <v>4</v>
      </c>
      <c r="J28" s="22">
        <v>4</v>
      </c>
      <c r="K28" s="22">
        <v>4</v>
      </c>
      <c r="L28" s="22">
        <v>4</v>
      </c>
      <c r="M28" s="22">
        <v>4</v>
      </c>
      <c r="N28" s="22">
        <v>4</v>
      </c>
      <c r="O28" s="22">
        <v>4</v>
      </c>
      <c r="P28" s="22">
        <v>4</v>
      </c>
      <c r="Q28" s="22">
        <v>4</v>
      </c>
      <c r="R28" s="22">
        <v>4</v>
      </c>
      <c r="S28" s="22">
        <v>4</v>
      </c>
      <c r="T28" s="22">
        <v>4</v>
      </c>
      <c r="U28" s="22">
        <v>4</v>
      </c>
      <c r="V28" s="22">
        <v>4</v>
      </c>
      <c r="W28" s="22">
        <v>4</v>
      </c>
      <c r="X28" s="22">
        <v>4</v>
      </c>
      <c r="Y28" s="22">
        <v>4</v>
      </c>
      <c r="Z28" s="22">
        <v>4</v>
      </c>
      <c r="AA28" s="22">
        <v>4</v>
      </c>
      <c r="AB28" s="22">
        <v>3</v>
      </c>
      <c r="AC28" s="22">
        <v>4</v>
      </c>
      <c r="AD28" s="22">
        <v>4</v>
      </c>
      <c r="AE28" s="22">
        <v>4</v>
      </c>
      <c r="AF28" s="22">
        <v>4</v>
      </c>
      <c r="AG28" s="22">
        <v>4</v>
      </c>
      <c r="AH28" s="22">
        <v>4</v>
      </c>
      <c r="AI28" s="22">
        <v>4</v>
      </c>
      <c r="AJ28" s="22">
        <v>4</v>
      </c>
      <c r="AK28" s="22">
        <v>4</v>
      </c>
      <c r="AL28" s="22">
        <v>4</v>
      </c>
      <c r="AM28" s="22">
        <v>4</v>
      </c>
      <c r="AN28" s="22">
        <v>4</v>
      </c>
      <c r="AO28" s="22">
        <v>4</v>
      </c>
      <c r="AP28" s="22">
        <v>4</v>
      </c>
      <c r="AQ28" s="22">
        <v>4</v>
      </c>
      <c r="AR28" s="22">
        <v>4</v>
      </c>
      <c r="AS28" s="22">
        <v>4</v>
      </c>
      <c r="AT28" s="22">
        <v>4</v>
      </c>
      <c r="AU28" s="32">
        <f t="shared" si="0"/>
        <v>159</v>
      </c>
      <c r="AV28" s="38">
        <f t="shared" si="1"/>
        <v>25281</v>
      </c>
      <c r="AW28" s="40"/>
    </row>
    <row r="29" spans="1:49" ht="17.25" thickTop="1" thickBot="1" x14ac:dyDescent="0.3">
      <c r="A29" s="32">
        <v>23</v>
      </c>
      <c r="B29" s="22">
        <v>3</v>
      </c>
      <c r="C29" s="22">
        <v>3</v>
      </c>
      <c r="D29" s="22">
        <v>3</v>
      </c>
      <c r="E29" s="22">
        <v>4</v>
      </c>
      <c r="F29" s="22">
        <v>4</v>
      </c>
      <c r="G29" s="22">
        <v>4</v>
      </c>
      <c r="H29" s="22">
        <v>3</v>
      </c>
      <c r="I29" s="22">
        <v>3</v>
      </c>
      <c r="J29" s="22">
        <v>3</v>
      </c>
      <c r="K29" s="22">
        <v>4</v>
      </c>
      <c r="L29" s="22">
        <v>4</v>
      </c>
      <c r="M29" s="22">
        <v>4</v>
      </c>
      <c r="N29" s="22">
        <v>4</v>
      </c>
      <c r="O29" s="22">
        <v>3</v>
      </c>
      <c r="P29" s="22">
        <v>3</v>
      </c>
      <c r="Q29" s="22">
        <v>3</v>
      </c>
      <c r="R29" s="22">
        <v>4</v>
      </c>
      <c r="S29" s="22">
        <v>4</v>
      </c>
      <c r="T29" s="22">
        <v>3</v>
      </c>
      <c r="U29" s="22">
        <v>3</v>
      </c>
      <c r="V29" s="22">
        <v>3</v>
      </c>
      <c r="W29" s="22">
        <v>3</v>
      </c>
      <c r="X29" s="22">
        <v>3</v>
      </c>
      <c r="Y29" s="22">
        <v>3</v>
      </c>
      <c r="Z29" s="22">
        <v>4</v>
      </c>
      <c r="AA29" s="22">
        <v>4</v>
      </c>
      <c r="AB29" s="22">
        <v>4</v>
      </c>
      <c r="AC29" s="22">
        <v>3</v>
      </c>
      <c r="AD29" s="22">
        <v>3</v>
      </c>
      <c r="AE29" s="22">
        <v>4</v>
      </c>
      <c r="AF29" s="22">
        <v>4</v>
      </c>
      <c r="AG29" s="22">
        <v>4</v>
      </c>
      <c r="AH29" s="22">
        <v>4</v>
      </c>
      <c r="AI29" s="22">
        <v>4</v>
      </c>
      <c r="AJ29" s="22">
        <v>4</v>
      </c>
      <c r="AK29" s="22">
        <v>3</v>
      </c>
      <c r="AL29" s="22">
        <v>3</v>
      </c>
      <c r="AM29" s="22">
        <v>3</v>
      </c>
      <c r="AN29" s="22">
        <v>4</v>
      </c>
      <c r="AO29" s="22">
        <v>4</v>
      </c>
      <c r="AP29" s="22">
        <v>4</v>
      </c>
      <c r="AQ29" s="22">
        <v>4</v>
      </c>
      <c r="AR29" s="22">
        <v>4</v>
      </c>
      <c r="AS29" s="22">
        <v>4</v>
      </c>
      <c r="AT29" s="22">
        <v>4</v>
      </c>
      <c r="AU29" s="32">
        <f t="shared" si="0"/>
        <v>140</v>
      </c>
      <c r="AV29" s="38">
        <f t="shared" si="1"/>
        <v>19600</v>
      </c>
      <c r="AW29" s="40"/>
    </row>
    <row r="30" spans="1:49" ht="17.25" thickTop="1" thickBot="1" x14ac:dyDescent="0.3">
      <c r="A30" s="32">
        <v>24</v>
      </c>
      <c r="B30" s="22">
        <v>4</v>
      </c>
      <c r="C30" s="22">
        <v>3</v>
      </c>
      <c r="D30" s="22">
        <v>4</v>
      </c>
      <c r="E30" s="22">
        <v>4</v>
      </c>
      <c r="F30" s="22">
        <v>4</v>
      </c>
      <c r="G30" s="22">
        <v>4</v>
      </c>
      <c r="H30" s="22">
        <v>4</v>
      </c>
      <c r="I30" s="22">
        <v>3</v>
      </c>
      <c r="J30" s="22">
        <v>4</v>
      </c>
      <c r="K30" s="22">
        <v>4</v>
      </c>
      <c r="L30" s="22">
        <v>4</v>
      </c>
      <c r="M30" s="22">
        <v>4</v>
      </c>
      <c r="N30" s="22">
        <v>4</v>
      </c>
      <c r="O30" s="22">
        <v>4</v>
      </c>
      <c r="P30" s="22">
        <v>3</v>
      </c>
      <c r="Q30" s="22">
        <v>4</v>
      </c>
      <c r="R30" s="22">
        <v>4</v>
      </c>
      <c r="S30" s="22">
        <v>4</v>
      </c>
      <c r="T30" s="22">
        <v>4</v>
      </c>
      <c r="U30" s="22">
        <v>3</v>
      </c>
      <c r="V30" s="22">
        <v>4</v>
      </c>
      <c r="W30" s="22">
        <v>4</v>
      </c>
      <c r="X30" s="22">
        <v>3</v>
      </c>
      <c r="Y30" s="22">
        <v>4</v>
      </c>
      <c r="Z30" s="22">
        <v>4</v>
      </c>
      <c r="AA30" s="22">
        <v>4</v>
      </c>
      <c r="AB30" s="22">
        <v>4</v>
      </c>
      <c r="AC30" s="22">
        <v>3</v>
      </c>
      <c r="AD30" s="22">
        <v>4</v>
      </c>
      <c r="AE30" s="22">
        <v>4</v>
      </c>
      <c r="AF30" s="22">
        <v>4</v>
      </c>
      <c r="AG30" s="22">
        <v>4</v>
      </c>
      <c r="AH30" s="22">
        <v>4</v>
      </c>
      <c r="AI30" s="22">
        <v>4</v>
      </c>
      <c r="AJ30" s="22">
        <v>4</v>
      </c>
      <c r="AK30" s="22">
        <v>4</v>
      </c>
      <c r="AL30" s="22">
        <v>3</v>
      </c>
      <c r="AM30" s="22">
        <v>4</v>
      </c>
      <c r="AN30" s="22">
        <v>4</v>
      </c>
      <c r="AO30" s="22">
        <v>4</v>
      </c>
      <c r="AP30" s="22">
        <v>4</v>
      </c>
      <c r="AQ30" s="22">
        <v>4</v>
      </c>
      <c r="AR30" s="22">
        <v>4</v>
      </c>
      <c r="AS30" s="22">
        <v>4</v>
      </c>
      <c r="AT30" s="22">
        <v>4</v>
      </c>
      <c r="AU30" s="32">
        <f t="shared" si="0"/>
        <v>153</v>
      </c>
      <c r="AV30" s="38">
        <f t="shared" si="1"/>
        <v>23409</v>
      </c>
      <c r="AW30" s="40"/>
    </row>
    <row r="31" spans="1:49" ht="17.25" thickTop="1" thickBot="1" x14ac:dyDescent="0.3">
      <c r="A31" s="32">
        <v>25</v>
      </c>
      <c r="B31" s="22">
        <v>4</v>
      </c>
      <c r="C31" s="22">
        <v>4</v>
      </c>
      <c r="D31" s="22">
        <v>4</v>
      </c>
      <c r="E31" s="22">
        <v>4</v>
      </c>
      <c r="F31" s="22">
        <v>4</v>
      </c>
      <c r="G31" s="22">
        <v>4</v>
      </c>
      <c r="H31" s="22">
        <v>4</v>
      </c>
      <c r="I31" s="22">
        <v>4</v>
      </c>
      <c r="J31" s="22">
        <v>4</v>
      </c>
      <c r="K31" s="22">
        <v>4</v>
      </c>
      <c r="L31" s="22">
        <v>4</v>
      </c>
      <c r="M31" s="22">
        <v>4</v>
      </c>
      <c r="N31" s="22">
        <v>4</v>
      </c>
      <c r="O31" s="22">
        <v>4</v>
      </c>
      <c r="P31" s="22">
        <v>4</v>
      </c>
      <c r="Q31" s="22">
        <v>4</v>
      </c>
      <c r="R31" s="22">
        <v>4</v>
      </c>
      <c r="S31" s="22">
        <v>4</v>
      </c>
      <c r="T31" s="22">
        <v>4</v>
      </c>
      <c r="U31" s="22">
        <v>4</v>
      </c>
      <c r="V31" s="22">
        <v>4</v>
      </c>
      <c r="W31" s="22">
        <v>4</v>
      </c>
      <c r="X31" s="22">
        <v>4</v>
      </c>
      <c r="Y31" s="22">
        <v>4</v>
      </c>
      <c r="Z31" s="22">
        <v>4</v>
      </c>
      <c r="AA31" s="22">
        <v>4</v>
      </c>
      <c r="AB31" s="22">
        <v>4</v>
      </c>
      <c r="AC31" s="22">
        <v>4</v>
      </c>
      <c r="AD31" s="22">
        <v>4</v>
      </c>
      <c r="AE31" s="22">
        <v>4</v>
      </c>
      <c r="AF31" s="22">
        <v>4</v>
      </c>
      <c r="AG31" s="22">
        <v>4</v>
      </c>
      <c r="AH31" s="22">
        <v>4</v>
      </c>
      <c r="AI31" s="22">
        <v>4</v>
      </c>
      <c r="AJ31" s="22">
        <v>4</v>
      </c>
      <c r="AK31" s="22">
        <v>4</v>
      </c>
      <c r="AL31" s="22">
        <v>4</v>
      </c>
      <c r="AM31" s="22">
        <v>4</v>
      </c>
      <c r="AN31" s="22">
        <v>4</v>
      </c>
      <c r="AO31" s="22">
        <v>4</v>
      </c>
      <c r="AP31" s="22">
        <v>4</v>
      </c>
      <c r="AQ31" s="22">
        <v>4</v>
      </c>
      <c r="AR31" s="22">
        <v>4</v>
      </c>
      <c r="AS31" s="22">
        <v>4</v>
      </c>
      <c r="AT31" s="22">
        <v>4</v>
      </c>
      <c r="AU31" s="32">
        <f t="shared" si="0"/>
        <v>160</v>
      </c>
      <c r="AV31" s="38">
        <f t="shared" si="1"/>
        <v>25600</v>
      </c>
      <c r="AW31" s="40"/>
    </row>
    <row r="32" spans="1:49" ht="17.25" thickTop="1" thickBot="1" x14ac:dyDescent="0.3">
      <c r="A32" s="32">
        <v>26</v>
      </c>
      <c r="B32" s="22">
        <v>4</v>
      </c>
      <c r="C32" s="22">
        <v>3</v>
      </c>
      <c r="D32" s="22">
        <v>4</v>
      </c>
      <c r="E32" s="22">
        <v>3</v>
      </c>
      <c r="F32" s="22">
        <v>3</v>
      </c>
      <c r="G32" s="22">
        <v>3</v>
      </c>
      <c r="H32" s="22">
        <v>4</v>
      </c>
      <c r="I32" s="22">
        <v>3</v>
      </c>
      <c r="J32" s="22">
        <v>4</v>
      </c>
      <c r="K32" s="22">
        <v>3</v>
      </c>
      <c r="L32" s="22">
        <v>3</v>
      </c>
      <c r="M32" s="22">
        <v>4</v>
      </c>
      <c r="N32" s="22">
        <v>4</v>
      </c>
      <c r="O32" s="22">
        <v>4</v>
      </c>
      <c r="P32" s="22">
        <v>3</v>
      </c>
      <c r="Q32" s="22">
        <v>4</v>
      </c>
      <c r="R32" s="22">
        <v>3</v>
      </c>
      <c r="S32" s="22">
        <v>3</v>
      </c>
      <c r="T32" s="22">
        <v>4</v>
      </c>
      <c r="U32" s="22">
        <v>4</v>
      </c>
      <c r="V32" s="22">
        <v>4</v>
      </c>
      <c r="W32" s="22">
        <v>4</v>
      </c>
      <c r="X32" s="22">
        <v>3</v>
      </c>
      <c r="Y32" s="22">
        <v>4</v>
      </c>
      <c r="Z32" s="22">
        <v>3</v>
      </c>
      <c r="AA32" s="22">
        <v>4</v>
      </c>
      <c r="AB32" s="22">
        <v>4</v>
      </c>
      <c r="AC32" s="22">
        <v>3</v>
      </c>
      <c r="AD32" s="22">
        <v>4</v>
      </c>
      <c r="AE32" s="22">
        <v>4</v>
      </c>
      <c r="AF32" s="22">
        <v>3</v>
      </c>
      <c r="AG32" s="22">
        <v>3</v>
      </c>
      <c r="AH32" s="22">
        <v>3</v>
      </c>
      <c r="AI32" s="22">
        <v>4</v>
      </c>
      <c r="AJ32" s="22">
        <v>4</v>
      </c>
      <c r="AK32" s="22">
        <v>4</v>
      </c>
      <c r="AL32" s="22">
        <v>3</v>
      </c>
      <c r="AM32" s="22">
        <v>4</v>
      </c>
      <c r="AN32" s="22">
        <v>3</v>
      </c>
      <c r="AO32" s="22">
        <v>4</v>
      </c>
      <c r="AP32" s="22">
        <v>4</v>
      </c>
      <c r="AQ32" s="22">
        <v>4</v>
      </c>
      <c r="AR32" s="22">
        <v>4</v>
      </c>
      <c r="AS32" s="22">
        <v>4</v>
      </c>
      <c r="AT32" s="22">
        <v>4</v>
      </c>
      <c r="AU32" s="32">
        <f t="shared" si="0"/>
        <v>142</v>
      </c>
      <c r="AV32" s="38">
        <f t="shared" si="1"/>
        <v>20164</v>
      </c>
      <c r="AW32" s="40"/>
    </row>
    <row r="33" spans="1:49" ht="17.25" thickTop="1" thickBot="1" x14ac:dyDescent="0.3">
      <c r="A33" s="32">
        <v>27</v>
      </c>
      <c r="B33" s="22">
        <v>3</v>
      </c>
      <c r="C33" s="22">
        <v>4</v>
      </c>
      <c r="D33" s="22">
        <v>3</v>
      </c>
      <c r="E33" s="22">
        <v>3</v>
      </c>
      <c r="F33" s="22">
        <v>3</v>
      </c>
      <c r="G33" s="22">
        <v>3</v>
      </c>
      <c r="H33" s="22">
        <v>3</v>
      </c>
      <c r="I33" s="22">
        <v>4</v>
      </c>
      <c r="J33" s="22">
        <v>3</v>
      </c>
      <c r="K33" s="22">
        <v>3</v>
      </c>
      <c r="L33" s="22">
        <v>3</v>
      </c>
      <c r="M33" s="22">
        <v>4</v>
      </c>
      <c r="N33" s="22">
        <v>4</v>
      </c>
      <c r="O33" s="22">
        <v>3</v>
      </c>
      <c r="P33" s="22">
        <v>4</v>
      </c>
      <c r="Q33" s="22">
        <v>3</v>
      </c>
      <c r="R33" s="22">
        <v>3</v>
      </c>
      <c r="S33" s="22">
        <v>3</v>
      </c>
      <c r="T33" s="22">
        <v>3</v>
      </c>
      <c r="U33" s="22">
        <v>4</v>
      </c>
      <c r="V33" s="22">
        <v>3</v>
      </c>
      <c r="W33" s="22">
        <v>3</v>
      </c>
      <c r="X33" s="22">
        <v>4</v>
      </c>
      <c r="Y33" s="22">
        <v>3</v>
      </c>
      <c r="Z33" s="22">
        <v>3</v>
      </c>
      <c r="AA33" s="22">
        <v>4</v>
      </c>
      <c r="AB33" s="22">
        <v>4</v>
      </c>
      <c r="AC33" s="22">
        <v>4</v>
      </c>
      <c r="AD33" s="22">
        <v>3</v>
      </c>
      <c r="AE33" s="22">
        <v>4</v>
      </c>
      <c r="AF33" s="22">
        <v>3</v>
      </c>
      <c r="AG33" s="22">
        <v>3</v>
      </c>
      <c r="AH33" s="22">
        <v>3</v>
      </c>
      <c r="AI33" s="22">
        <v>4</v>
      </c>
      <c r="AJ33" s="22">
        <v>4</v>
      </c>
      <c r="AK33" s="22">
        <v>3</v>
      </c>
      <c r="AL33" s="22">
        <v>4</v>
      </c>
      <c r="AM33" s="22">
        <v>3</v>
      </c>
      <c r="AN33" s="22">
        <v>3</v>
      </c>
      <c r="AO33" s="22">
        <v>4</v>
      </c>
      <c r="AP33" s="22">
        <v>4</v>
      </c>
      <c r="AQ33" s="22">
        <v>4</v>
      </c>
      <c r="AR33" s="22">
        <v>4</v>
      </c>
      <c r="AS33" s="22">
        <v>4</v>
      </c>
      <c r="AT33" s="22">
        <v>4</v>
      </c>
      <c r="AU33" s="32">
        <f t="shared" si="0"/>
        <v>135</v>
      </c>
      <c r="AV33" s="38">
        <f t="shared" si="1"/>
        <v>18225</v>
      </c>
      <c r="AW33" s="40"/>
    </row>
    <row r="34" spans="1:49" ht="17.25" thickTop="1" thickBot="1" x14ac:dyDescent="0.3">
      <c r="A34" s="32">
        <v>28</v>
      </c>
      <c r="B34" s="22">
        <v>4</v>
      </c>
      <c r="C34" s="22">
        <v>3</v>
      </c>
      <c r="D34" s="22">
        <v>4</v>
      </c>
      <c r="E34" s="22">
        <v>4</v>
      </c>
      <c r="F34" s="22">
        <v>4</v>
      </c>
      <c r="G34" s="22">
        <v>4</v>
      </c>
      <c r="H34" s="22">
        <v>4</v>
      </c>
      <c r="I34" s="22">
        <v>3</v>
      </c>
      <c r="J34" s="22">
        <v>4</v>
      </c>
      <c r="K34" s="22">
        <v>4</v>
      </c>
      <c r="L34" s="22">
        <v>4</v>
      </c>
      <c r="M34" s="22">
        <v>4</v>
      </c>
      <c r="N34" s="22">
        <v>4</v>
      </c>
      <c r="O34" s="22">
        <v>4</v>
      </c>
      <c r="P34" s="22">
        <v>3</v>
      </c>
      <c r="Q34" s="22">
        <v>4</v>
      </c>
      <c r="R34" s="22">
        <v>4</v>
      </c>
      <c r="S34" s="22">
        <v>4</v>
      </c>
      <c r="T34" s="22">
        <v>4</v>
      </c>
      <c r="U34" s="22">
        <v>4</v>
      </c>
      <c r="V34" s="22">
        <v>4</v>
      </c>
      <c r="W34" s="22">
        <v>4</v>
      </c>
      <c r="X34" s="22">
        <v>3</v>
      </c>
      <c r="Y34" s="22">
        <v>4</v>
      </c>
      <c r="Z34" s="22">
        <v>4</v>
      </c>
      <c r="AA34" s="22">
        <v>4</v>
      </c>
      <c r="AB34" s="22">
        <v>4</v>
      </c>
      <c r="AC34" s="22">
        <v>3</v>
      </c>
      <c r="AD34" s="22">
        <v>4</v>
      </c>
      <c r="AE34" s="22">
        <v>4</v>
      </c>
      <c r="AF34" s="22">
        <v>4</v>
      </c>
      <c r="AG34" s="22">
        <v>4</v>
      </c>
      <c r="AH34" s="22">
        <v>4</v>
      </c>
      <c r="AI34" s="22">
        <v>4</v>
      </c>
      <c r="AJ34" s="22">
        <v>4</v>
      </c>
      <c r="AK34" s="22">
        <v>4</v>
      </c>
      <c r="AL34" s="22">
        <v>3</v>
      </c>
      <c r="AM34" s="22">
        <v>4</v>
      </c>
      <c r="AN34" s="22">
        <v>4</v>
      </c>
      <c r="AO34" s="22">
        <v>3</v>
      </c>
      <c r="AP34" s="22">
        <v>4</v>
      </c>
      <c r="AQ34" s="22">
        <v>4</v>
      </c>
      <c r="AR34" s="22">
        <v>3</v>
      </c>
      <c r="AS34" s="22">
        <v>4</v>
      </c>
      <c r="AT34" s="22">
        <v>4</v>
      </c>
      <c r="AU34" s="32">
        <f t="shared" si="0"/>
        <v>153</v>
      </c>
      <c r="AV34" s="38">
        <f t="shared" si="1"/>
        <v>23409</v>
      </c>
      <c r="AW34" s="40"/>
    </row>
    <row r="35" spans="1:49" ht="17.25" thickTop="1" thickBot="1" x14ac:dyDescent="0.3">
      <c r="A35" s="32">
        <v>29</v>
      </c>
      <c r="B35" s="22">
        <v>3</v>
      </c>
      <c r="C35" s="22">
        <v>4</v>
      </c>
      <c r="D35" s="22">
        <v>3</v>
      </c>
      <c r="E35" s="22">
        <v>4</v>
      </c>
      <c r="F35" s="22">
        <v>4</v>
      </c>
      <c r="G35" s="22">
        <v>4</v>
      </c>
      <c r="H35" s="22">
        <v>3</v>
      </c>
      <c r="I35" s="22">
        <v>4</v>
      </c>
      <c r="J35" s="22">
        <v>3</v>
      </c>
      <c r="K35" s="22">
        <v>4</v>
      </c>
      <c r="L35" s="22">
        <v>4</v>
      </c>
      <c r="M35" s="22">
        <v>4</v>
      </c>
      <c r="N35" s="22">
        <v>4</v>
      </c>
      <c r="O35" s="22">
        <v>3</v>
      </c>
      <c r="P35" s="22">
        <v>4</v>
      </c>
      <c r="Q35" s="22">
        <v>3</v>
      </c>
      <c r="R35" s="22">
        <v>4</v>
      </c>
      <c r="S35" s="22">
        <v>4</v>
      </c>
      <c r="T35" s="22">
        <v>3</v>
      </c>
      <c r="U35" s="22">
        <v>4</v>
      </c>
      <c r="V35" s="22">
        <v>3</v>
      </c>
      <c r="W35" s="22">
        <v>3</v>
      </c>
      <c r="X35" s="22">
        <v>4</v>
      </c>
      <c r="Y35" s="22">
        <v>3</v>
      </c>
      <c r="Z35" s="22">
        <v>4</v>
      </c>
      <c r="AA35" s="22">
        <v>4</v>
      </c>
      <c r="AB35" s="22">
        <v>4</v>
      </c>
      <c r="AC35" s="22">
        <v>4</v>
      </c>
      <c r="AD35" s="22">
        <v>3</v>
      </c>
      <c r="AE35" s="22">
        <v>4</v>
      </c>
      <c r="AF35" s="22">
        <v>4</v>
      </c>
      <c r="AG35" s="22">
        <v>4</v>
      </c>
      <c r="AH35" s="22">
        <v>4</v>
      </c>
      <c r="AI35" s="22">
        <v>4</v>
      </c>
      <c r="AJ35" s="22">
        <v>4</v>
      </c>
      <c r="AK35" s="22">
        <v>3</v>
      </c>
      <c r="AL35" s="22">
        <v>4</v>
      </c>
      <c r="AM35" s="22">
        <v>3</v>
      </c>
      <c r="AN35" s="22">
        <v>4</v>
      </c>
      <c r="AO35" s="22">
        <v>4</v>
      </c>
      <c r="AP35" s="22">
        <v>4</v>
      </c>
      <c r="AQ35" s="22">
        <v>4</v>
      </c>
      <c r="AR35" s="22">
        <v>4</v>
      </c>
      <c r="AS35" s="22">
        <v>4</v>
      </c>
      <c r="AT35" s="22">
        <v>4</v>
      </c>
      <c r="AU35" s="32">
        <f t="shared" si="0"/>
        <v>147</v>
      </c>
      <c r="AV35" s="38">
        <f t="shared" si="1"/>
        <v>21609</v>
      </c>
      <c r="AW35" s="40"/>
    </row>
    <row r="36" spans="1:49" ht="17.25" thickTop="1" thickBot="1" x14ac:dyDescent="0.3">
      <c r="A36" s="32">
        <v>30</v>
      </c>
      <c r="B36" s="22">
        <v>4</v>
      </c>
      <c r="C36" s="22">
        <v>4</v>
      </c>
      <c r="D36" s="22">
        <v>4</v>
      </c>
      <c r="E36" s="22">
        <v>4</v>
      </c>
      <c r="F36" s="22">
        <v>4</v>
      </c>
      <c r="G36" s="22">
        <v>4</v>
      </c>
      <c r="H36" s="22">
        <v>4</v>
      </c>
      <c r="I36" s="22">
        <v>4</v>
      </c>
      <c r="J36" s="22">
        <v>4</v>
      </c>
      <c r="K36" s="22">
        <v>4</v>
      </c>
      <c r="L36" s="22">
        <v>4</v>
      </c>
      <c r="M36" s="22">
        <v>4</v>
      </c>
      <c r="N36" s="22">
        <v>4</v>
      </c>
      <c r="O36" s="22">
        <v>4</v>
      </c>
      <c r="P36" s="22">
        <v>4</v>
      </c>
      <c r="Q36" s="22">
        <v>4</v>
      </c>
      <c r="R36" s="22">
        <v>4</v>
      </c>
      <c r="S36" s="22">
        <v>4</v>
      </c>
      <c r="T36" s="22">
        <v>4</v>
      </c>
      <c r="U36" s="22">
        <v>4</v>
      </c>
      <c r="V36" s="22">
        <v>4</v>
      </c>
      <c r="W36" s="22">
        <v>4</v>
      </c>
      <c r="X36" s="22">
        <v>4</v>
      </c>
      <c r="Y36" s="22">
        <v>4</v>
      </c>
      <c r="Z36" s="22">
        <v>4</v>
      </c>
      <c r="AA36" s="22">
        <v>4</v>
      </c>
      <c r="AB36" s="22">
        <v>4</v>
      </c>
      <c r="AC36" s="22">
        <v>4</v>
      </c>
      <c r="AD36" s="22">
        <v>4</v>
      </c>
      <c r="AE36" s="22">
        <v>3</v>
      </c>
      <c r="AF36" s="22">
        <v>4</v>
      </c>
      <c r="AG36" s="22">
        <v>4</v>
      </c>
      <c r="AH36" s="22">
        <v>4</v>
      </c>
      <c r="AI36" s="22">
        <v>4</v>
      </c>
      <c r="AJ36" s="22">
        <v>4</v>
      </c>
      <c r="AK36" s="22">
        <v>4</v>
      </c>
      <c r="AL36" s="22">
        <v>4</v>
      </c>
      <c r="AM36" s="22">
        <v>4</v>
      </c>
      <c r="AN36" s="22">
        <v>4</v>
      </c>
      <c r="AO36" s="22">
        <v>3</v>
      </c>
      <c r="AP36" s="22">
        <v>4</v>
      </c>
      <c r="AQ36" s="22">
        <v>4</v>
      </c>
      <c r="AR36" s="22">
        <v>3</v>
      </c>
      <c r="AS36" s="22">
        <v>4</v>
      </c>
      <c r="AT36" s="22">
        <v>4</v>
      </c>
      <c r="AU36" s="32">
        <f t="shared" si="0"/>
        <v>158</v>
      </c>
      <c r="AV36" s="38">
        <f t="shared" si="1"/>
        <v>24964</v>
      </c>
      <c r="AW36" s="40"/>
    </row>
    <row r="37" spans="1:49" ht="17.25" thickTop="1" thickBot="1" x14ac:dyDescent="0.3">
      <c r="A37" s="32">
        <v>31</v>
      </c>
      <c r="B37" s="22">
        <v>3</v>
      </c>
      <c r="C37" s="22">
        <v>4</v>
      </c>
      <c r="D37" s="22">
        <v>3</v>
      </c>
      <c r="E37" s="22">
        <v>4</v>
      </c>
      <c r="F37" s="22">
        <v>4</v>
      </c>
      <c r="G37" s="22">
        <v>4</v>
      </c>
      <c r="H37" s="22">
        <v>3</v>
      </c>
      <c r="I37" s="22">
        <v>4</v>
      </c>
      <c r="J37" s="22">
        <v>3</v>
      </c>
      <c r="K37" s="22">
        <v>4</v>
      </c>
      <c r="L37" s="22">
        <v>4</v>
      </c>
      <c r="M37" s="22">
        <v>4</v>
      </c>
      <c r="N37" s="22">
        <v>4</v>
      </c>
      <c r="O37" s="22">
        <v>3</v>
      </c>
      <c r="P37" s="22">
        <v>4</v>
      </c>
      <c r="Q37" s="22">
        <v>3</v>
      </c>
      <c r="R37" s="22">
        <v>4</v>
      </c>
      <c r="S37" s="22">
        <v>4</v>
      </c>
      <c r="T37" s="22">
        <v>3</v>
      </c>
      <c r="U37" s="22">
        <v>4</v>
      </c>
      <c r="V37" s="22">
        <v>3</v>
      </c>
      <c r="W37" s="22">
        <v>3</v>
      </c>
      <c r="X37" s="22">
        <v>4</v>
      </c>
      <c r="Y37" s="22">
        <v>3</v>
      </c>
      <c r="Z37" s="22">
        <v>4</v>
      </c>
      <c r="AA37" s="22">
        <v>4</v>
      </c>
      <c r="AB37" s="22">
        <v>4</v>
      </c>
      <c r="AC37" s="22">
        <v>4</v>
      </c>
      <c r="AD37" s="22">
        <v>3</v>
      </c>
      <c r="AE37" s="22">
        <v>3</v>
      </c>
      <c r="AF37" s="22">
        <v>4</v>
      </c>
      <c r="AG37" s="22">
        <v>4</v>
      </c>
      <c r="AH37" s="22">
        <v>4</v>
      </c>
      <c r="AI37" s="22">
        <v>4</v>
      </c>
      <c r="AJ37" s="22">
        <v>4</v>
      </c>
      <c r="AK37" s="22">
        <v>3</v>
      </c>
      <c r="AL37" s="22">
        <v>4</v>
      </c>
      <c r="AM37" s="22">
        <v>3</v>
      </c>
      <c r="AN37" s="22">
        <v>4</v>
      </c>
      <c r="AO37" s="22">
        <v>3</v>
      </c>
      <c r="AP37" s="22">
        <v>4</v>
      </c>
      <c r="AQ37" s="22">
        <v>4</v>
      </c>
      <c r="AR37" s="22">
        <v>3</v>
      </c>
      <c r="AS37" s="22">
        <v>4</v>
      </c>
      <c r="AT37" s="22">
        <v>4</v>
      </c>
      <c r="AU37" s="32">
        <f t="shared" si="0"/>
        <v>145</v>
      </c>
      <c r="AV37" s="38">
        <f t="shared" si="1"/>
        <v>21025</v>
      </c>
      <c r="AW37" s="40"/>
    </row>
    <row r="38" spans="1:49" ht="17.25" thickTop="1" thickBot="1" x14ac:dyDescent="0.3">
      <c r="A38" s="32">
        <v>32</v>
      </c>
      <c r="B38" s="22">
        <v>4</v>
      </c>
      <c r="C38" s="22">
        <v>4</v>
      </c>
      <c r="D38" s="22">
        <v>4</v>
      </c>
      <c r="E38" s="22">
        <v>4</v>
      </c>
      <c r="F38" s="22">
        <v>4</v>
      </c>
      <c r="G38" s="22">
        <v>4</v>
      </c>
      <c r="H38" s="22">
        <v>4</v>
      </c>
      <c r="I38" s="22">
        <v>4</v>
      </c>
      <c r="J38" s="22">
        <v>4</v>
      </c>
      <c r="K38" s="22">
        <v>4</v>
      </c>
      <c r="L38" s="22">
        <v>4</v>
      </c>
      <c r="M38" s="22">
        <v>4</v>
      </c>
      <c r="N38" s="22">
        <v>4</v>
      </c>
      <c r="O38" s="22">
        <v>4</v>
      </c>
      <c r="P38" s="22">
        <v>4</v>
      </c>
      <c r="Q38" s="22">
        <v>4</v>
      </c>
      <c r="R38" s="22">
        <v>4</v>
      </c>
      <c r="S38" s="22">
        <v>4</v>
      </c>
      <c r="T38" s="22">
        <v>4</v>
      </c>
      <c r="U38" s="22">
        <v>4</v>
      </c>
      <c r="V38" s="22">
        <v>4</v>
      </c>
      <c r="W38" s="22">
        <v>4</v>
      </c>
      <c r="X38" s="22">
        <v>4</v>
      </c>
      <c r="Y38" s="22">
        <v>4</v>
      </c>
      <c r="Z38" s="22">
        <v>4</v>
      </c>
      <c r="AA38" s="22">
        <v>4</v>
      </c>
      <c r="AB38" s="22">
        <v>4</v>
      </c>
      <c r="AC38" s="22">
        <v>4</v>
      </c>
      <c r="AD38" s="22">
        <v>4</v>
      </c>
      <c r="AE38" s="22">
        <v>4</v>
      </c>
      <c r="AF38" s="22">
        <v>4</v>
      </c>
      <c r="AG38" s="22">
        <v>4</v>
      </c>
      <c r="AH38" s="22">
        <v>4</v>
      </c>
      <c r="AI38" s="22">
        <v>4</v>
      </c>
      <c r="AJ38" s="22">
        <v>4</v>
      </c>
      <c r="AK38" s="22">
        <v>4</v>
      </c>
      <c r="AL38" s="22">
        <v>4</v>
      </c>
      <c r="AM38" s="22">
        <v>4</v>
      </c>
      <c r="AN38" s="22">
        <v>4</v>
      </c>
      <c r="AO38" s="22">
        <v>3</v>
      </c>
      <c r="AP38" s="22">
        <v>4</v>
      </c>
      <c r="AQ38" s="22">
        <v>4</v>
      </c>
      <c r="AR38" s="22">
        <v>3</v>
      </c>
      <c r="AS38" s="22">
        <v>4</v>
      </c>
      <c r="AT38" s="22">
        <v>4</v>
      </c>
      <c r="AU38" s="32">
        <f t="shared" si="0"/>
        <v>159</v>
      </c>
      <c r="AV38" s="38">
        <f t="shared" si="1"/>
        <v>25281</v>
      </c>
      <c r="AW38" s="40"/>
    </row>
    <row r="39" spans="1:49" ht="17.25" thickTop="1" thickBot="1" x14ac:dyDescent="0.3">
      <c r="A39" s="32">
        <v>33</v>
      </c>
      <c r="B39" s="22">
        <v>4</v>
      </c>
      <c r="C39" s="22">
        <v>4</v>
      </c>
      <c r="D39" s="22">
        <v>4</v>
      </c>
      <c r="E39" s="22">
        <v>4</v>
      </c>
      <c r="F39" s="22">
        <v>4</v>
      </c>
      <c r="G39" s="22">
        <v>4</v>
      </c>
      <c r="H39" s="22">
        <v>4</v>
      </c>
      <c r="I39" s="22">
        <v>4</v>
      </c>
      <c r="J39" s="22">
        <v>4</v>
      </c>
      <c r="K39" s="22">
        <v>4</v>
      </c>
      <c r="L39" s="22">
        <v>4</v>
      </c>
      <c r="M39" s="22">
        <v>4</v>
      </c>
      <c r="N39" s="22">
        <v>4</v>
      </c>
      <c r="O39" s="22">
        <v>4</v>
      </c>
      <c r="P39" s="22">
        <v>4</v>
      </c>
      <c r="Q39" s="22">
        <v>4</v>
      </c>
      <c r="R39" s="22">
        <v>4</v>
      </c>
      <c r="S39" s="22">
        <v>4</v>
      </c>
      <c r="T39" s="22">
        <v>4</v>
      </c>
      <c r="U39" s="22">
        <v>4</v>
      </c>
      <c r="V39" s="22">
        <v>4</v>
      </c>
      <c r="W39" s="22">
        <v>4</v>
      </c>
      <c r="X39" s="22">
        <v>4</v>
      </c>
      <c r="Y39" s="22">
        <v>4</v>
      </c>
      <c r="Z39" s="22">
        <v>4</v>
      </c>
      <c r="AA39" s="22">
        <v>4</v>
      </c>
      <c r="AB39" s="22">
        <v>4</v>
      </c>
      <c r="AC39" s="22">
        <v>4</v>
      </c>
      <c r="AD39" s="22">
        <v>4</v>
      </c>
      <c r="AE39" s="22">
        <v>4</v>
      </c>
      <c r="AF39" s="22">
        <v>4</v>
      </c>
      <c r="AG39" s="22">
        <v>4</v>
      </c>
      <c r="AH39" s="22">
        <v>4</v>
      </c>
      <c r="AI39" s="22">
        <v>4</v>
      </c>
      <c r="AJ39" s="22">
        <v>4</v>
      </c>
      <c r="AK39" s="22">
        <v>4</v>
      </c>
      <c r="AL39" s="22">
        <v>4</v>
      </c>
      <c r="AM39" s="22">
        <v>4</v>
      </c>
      <c r="AN39" s="22">
        <v>4</v>
      </c>
      <c r="AO39" s="22">
        <v>4</v>
      </c>
      <c r="AP39" s="22">
        <v>4</v>
      </c>
      <c r="AQ39" s="22">
        <v>4</v>
      </c>
      <c r="AR39" s="22">
        <v>4</v>
      </c>
      <c r="AS39" s="22">
        <v>4</v>
      </c>
      <c r="AT39" s="22">
        <v>4</v>
      </c>
      <c r="AU39" s="32">
        <f t="shared" si="0"/>
        <v>160</v>
      </c>
      <c r="AV39" s="38">
        <f t="shared" si="1"/>
        <v>25600</v>
      </c>
      <c r="AW39" s="40"/>
    </row>
    <row r="40" spans="1:49" ht="17.25" thickTop="1" thickBot="1" x14ac:dyDescent="0.3">
      <c r="A40" s="32">
        <v>34</v>
      </c>
      <c r="B40" s="22">
        <v>4</v>
      </c>
      <c r="C40" s="22">
        <v>4</v>
      </c>
      <c r="D40" s="22">
        <v>4</v>
      </c>
      <c r="E40" s="22">
        <v>4</v>
      </c>
      <c r="F40" s="22">
        <v>4</v>
      </c>
      <c r="G40" s="22">
        <v>4</v>
      </c>
      <c r="H40" s="22">
        <v>4</v>
      </c>
      <c r="I40" s="22">
        <v>4</v>
      </c>
      <c r="J40" s="22">
        <v>4</v>
      </c>
      <c r="K40" s="22">
        <v>4</v>
      </c>
      <c r="L40" s="22">
        <v>4</v>
      </c>
      <c r="M40" s="22">
        <v>4</v>
      </c>
      <c r="N40" s="22">
        <v>4</v>
      </c>
      <c r="O40" s="22">
        <v>4</v>
      </c>
      <c r="P40" s="22">
        <v>4</v>
      </c>
      <c r="Q40" s="22">
        <v>4</v>
      </c>
      <c r="R40" s="22">
        <v>4</v>
      </c>
      <c r="S40" s="22">
        <v>4</v>
      </c>
      <c r="T40" s="22">
        <v>4</v>
      </c>
      <c r="U40" s="22">
        <v>4</v>
      </c>
      <c r="V40" s="22">
        <v>4</v>
      </c>
      <c r="W40" s="22">
        <v>4</v>
      </c>
      <c r="X40" s="22">
        <v>4</v>
      </c>
      <c r="Y40" s="22">
        <v>4</v>
      </c>
      <c r="Z40" s="22">
        <v>4</v>
      </c>
      <c r="AA40" s="22">
        <v>4</v>
      </c>
      <c r="AB40" s="22">
        <v>4</v>
      </c>
      <c r="AC40" s="22">
        <v>4</v>
      </c>
      <c r="AD40" s="22">
        <v>4</v>
      </c>
      <c r="AE40" s="22">
        <v>4</v>
      </c>
      <c r="AF40" s="22">
        <v>4</v>
      </c>
      <c r="AG40" s="22">
        <v>4</v>
      </c>
      <c r="AH40" s="22">
        <v>4</v>
      </c>
      <c r="AI40" s="22">
        <v>4</v>
      </c>
      <c r="AJ40" s="22">
        <v>4</v>
      </c>
      <c r="AK40" s="22">
        <v>4</v>
      </c>
      <c r="AL40" s="22">
        <v>4</v>
      </c>
      <c r="AM40" s="22">
        <v>4</v>
      </c>
      <c r="AN40" s="22">
        <v>4</v>
      </c>
      <c r="AO40" s="22">
        <v>4</v>
      </c>
      <c r="AP40" s="22">
        <v>4</v>
      </c>
      <c r="AQ40" s="22">
        <v>4</v>
      </c>
      <c r="AR40" s="22">
        <v>4</v>
      </c>
      <c r="AS40" s="22">
        <v>4</v>
      </c>
      <c r="AT40" s="22">
        <v>4</v>
      </c>
      <c r="AU40" s="32">
        <f t="shared" si="0"/>
        <v>160</v>
      </c>
      <c r="AV40" s="38">
        <f t="shared" si="1"/>
        <v>25600</v>
      </c>
      <c r="AW40" s="40"/>
    </row>
    <row r="41" spans="1:49" ht="17.25" thickTop="1" thickBot="1" x14ac:dyDescent="0.3">
      <c r="A41" s="32">
        <v>35</v>
      </c>
      <c r="B41" s="22">
        <v>4</v>
      </c>
      <c r="C41" s="22">
        <v>4</v>
      </c>
      <c r="D41" s="22">
        <v>4</v>
      </c>
      <c r="E41" s="22">
        <v>4</v>
      </c>
      <c r="F41" s="22">
        <v>4</v>
      </c>
      <c r="G41" s="22">
        <v>4</v>
      </c>
      <c r="H41" s="22">
        <v>4</v>
      </c>
      <c r="I41" s="22">
        <v>4</v>
      </c>
      <c r="J41" s="22">
        <v>4</v>
      </c>
      <c r="K41" s="22">
        <v>4</v>
      </c>
      <c r="L41" s="22">
        <v>4</v>
      </c>
      <c r="M41" s="22">
        <v>4</v>
      </c>
      <c r="N41" s="22">
        <v>4</v>
      </c>
      <c r="O41" s="22">
        <v>4</v>
      </c>
      <c r="P41" s="22">
        <v>4</v>
      </c>
      <c r="Q41" s="22">
        <v>4</v>
      </c>
      <c r="R41" s="22">
        <v>4</v>
      </c>
      <c r="S41" s="22">
        <v>4</v>
      </c>
      <c r="T41" s="22">
        <v>4</v>
      </c>
      <c r="U41" s="22">
        <v>4</v>
      </c>
      <c r="V41" s="22">
        <v>4</v>
      </c>
      <c r="W41" s="22">
        <v>4</v>
      </c>
      <c r="X41" s="22">
        <v>4</v>
      </c>
      <c r="Y41" s="22">
        <v>4</v>
      </c>
      <c r="Z41" s="22">
        <v>4</v>
      </c>
      <c r="AA41" s="22">
        <v>4</v>
      </c>
      <c r="AB41" s="22">
        <v>4</v>
      </c>
      <c r="AC41" s="22">
        <v>4</v>
      </c>
      <c r="AD41" s="22">
        <v>4</v>
      </c>
      <c r="AE41" s="22">
        <v>4</v>
      </c>
      <c r="AF41" s="22">
        <v>4</v>
      </c>
      <c r="AG41" s="22">
        <v>4</v>
      </c>
      <c r="AH41" s="22">
        <v>4</v>
      </c>
      <c r="AI41" s="22">
        <v>4</v>
      </c>
      <c r="AJ41" s="22">
        <v>4</v>
      </c>
      <c r="AK41" s="22">
        <v>4</v>
      </c>
      <c r="AL41" s="22">
        <v>4</v>
      </c>
      <c r="AM41" s="22">
        <v>4</v>
      </c>
      <c r="AN41" s="22">
        <v>4</v>
      </c>
      <c r="AO41" s="22">
        <v>4</v>
      </c>
      <c r="AP41" s="22">
        <v>4</v>
      </c>
      <c r="AQ41" s="22">
        <v>4</v>
      </c>
      <c r="AR41" s="22">
        <v>4</v>
      </c>
      <c r="AS41" s="22">
        <v>4</v>
      </c>
      <c r="AT41" s="22">
        <v>4</v>
      </c>
      <c r="AU41" s="32">
        <f t="shared" si="0"/>
        <v>160</v>
      </c>
      <c r="AV41" s="38">
        <f t="shared" si="1"/>
        <v>25600</v>
      </c>
      <c r="AW41" s="40"/>
    </row>
    <row r="42" spans="1:49" ht="17.25" thickTop="1" thickBot="1" x14ac:dyDescent="0.3">
      <c r="A42" s="32">
        <v>36</v>
      </c>
      <c r="B42" s="22">
        <v>4</v>
      </c>
      <c r="C42" s="22">
        <v>4</v>
      </c>
      <c r="D42" s="22">
        <v>4</v>
      </c>
      <c r="E42" s="22">
        <v>4</v>
      </c>
      <c r="F42" s="22">
        <v>4</v>
      </c>
      <c r="G42" s="22">
        <v>4</v>
      </c>
      <c r="H42" s="22">
        <v>4</v>
      </c>
      <c r="I42" s="22">
        <v>4</v>
      </c>
      <c r="J42" s="22">
        <v>4</v>
      </c>
      <c r="K42" s="22">
        <v>4</v>
      </c>
      <c r="L42" s="22">
        <v>4</v>
      </c>
      <c r="M42" s="22">
        <v>4</v>
      </c>
      <c r="N42" s="22">
        <v>4</v>
      </c>
      <c r="O42" s="22">
        <v>4</v>
      </c>
      <c r="P42" s="22">
        <v>4</v>
      </c>
      <c r="Q42" s="22">
        <v>4</v>
      </c>
      <c r="R42" s="22">
        <v>4</v>
      </c>
      <c r="S42" s="22">
        <v>4</v>
      </c>
      <c r="T42" s="22">
        <v>4</v>
      </c>
      <c r="U42" s="22">
        <v>4</v>
      </c>
      <c r="V42" s="22">
        <v>4</v>
      </c>
      <c r="W42" s="22">
        <v>4</v>
      </c>
      <c r="X42" s="22">
        <v>4</v>
      </c>
      <c r="Y42" s="22">
        <v>4</v>
      </c>
      <c r="Z42" s="22">
        <v>4</v>
      </c>
      <c r="AA42" s="22">
        <v>4</v>
      </c>
      <c r="AB42" s="22">
        <v>4</v>
      </c>
      <c r="AC42" s="22">
        <v>4</v>
      </c>
      <c r="AD42" s="22">
        <v>4</v>
      </c>
      <c r="AE42" s="22">
        <v>4</v>
      </c>
      <c r="AF42" s="22">
        <v>4</v>
      </c>
      <c r="AG42" s="22">
        <v>4</v>
      </c>
      <c r="AH42" s="22">
        <v>4</v>
      </c>
      <c r="AI42" s="22">
        <v>4</v>
      </c>
      <c r="AJ42" s="22">
        <v>4</v>
      </c>
      <c r="AK42" s="22">
        <v>4</v>
      </c>
      <c r="AL42" s="22">
        <v>4</v>
      </c>
      <c r="AM42" s="22">
        <v>4</v>
      </c>
      <c r="AN42" s="22">
        <v>4</v>
      </c>
      <c r="AO42" s="22">
        <v>4</v>
      </c>
      <c r="AP42" s="22">
        <v>4</v>
      </c>
      <c r="AQ42" s="22">
        <v>4</v>
      </c>
      <c r="AR42" s="22">
        <v>4</v>
      </c>
      <c r="AS42" s="22">
        <v>4</v>
      </c>
      <c r="AT42" s="22">
        <v>4</v>
      </c>
      <c r="AU42" s="32">
        <f t="shared" si="0"/>
        <v>160</v>
      </c>
      <c r="AV42" s="38">
        <f t="shared" si="1"/>
        <v>25600</v>
      </c>
      <c r="AW42" s="40"/>
    </row>
    <row r="43" spans="1:49" ht="17.25" thickTop="1" thickBot="1" x14ac:dyDescent="0.3">
      <c r="A43" s="32">
        <v>37</v>
      </c>
      <c r="B43" s="22">
        <v>4</v>
      </c>
      <c r="C43" s="22">
        <v>4</v>
      </c>
      <c r="D43" s="22">
        <v>4</v>
      </c>
      <c r="E43" s="22">
        <v>4</v>
      </c>
      <c r="F43" s="22">
        <v>4</v>
      </c>
      <c r="G43" s="22">
        <v>4</v>
      </c>
      <c r="H43" s="22">
        <v>4</v>
      </c>
      <c r="I43" s="22">
        <v>4</v>
      </c>
      <c r="J43" s="22">
        <v>4</v>
      </c>
      <c r="K43" s="22">
        <v>4</v>
      </c>
      <c r="L43" s="22">
        <v>4</v>
      </c>
      <c r="M43" s="22">
        <v>4</v>
      </c>
      <c r="N43" s="22">
        <v>4</v>
      </c>
      <c r="O43" s="22">
        <v>4</v>
      </c>
      <c r="P43" s="22">
        <v>4</v>
      </c>
      <c r="Q43" s="22">
        <v>4</v>
      </c>
      <c r="R43" s="22">
        <v>4</v>
      </c>
      <c r="S43" s="22">
        <v>4</v>
      </c>
      <c r="T43" s="22">
        <v>4</v>
      </c>
      <c r="U43" s="22">
        <v>4</v>
      </c>
      <c r="V43" s="22">
        <v>4</v>
      </c>
      <c r="W43" s="22">
        <v>4</v>
      </c>
      <c r="X43" s="22">
        <v>4</v>
      </c>
      <c r="Y43" s="22">
        <v>4</v>
      </c>
      <c r="Z43" s="22">
        <v>4</v>
      </c>
      <c r="AA43" s="22">
        <v>4</v>
      </c>
      <c r="AB43" s="22">
        <v>4</v>
      </c>
      <c r="AC43" s="22">
        <v>4</v>
      </c>
      <c r="AD43" s="22">
        <v>4</v>
      </c>
      <c r="AE43" s="22">
        <v>4</v>
      </c>
      <c r="AF43" s="22">
        <v>4</v>
      </c>
      <c r="AG43" s="22">
        <v>4</v>
      </c>
      <c r="AH43" s="22">
        <v>4</v>
      </c>
      <c r="AI43" s="22">
        <v>4</v>
      </c>
      <c r="AJ43" s="22">
        <v>4</v>
      </c>
      <c r="AK43" s="22">
        <v>4</v>
      </c>
      <c r="AL43" s="22">
        <v>4</v>
      </c>
      <c r="AM43" s="22">
        <v>4</v>
      </c>
      <c r="AN43" s="22">
        <v>4</v>
      </c>
      <c r="AO43" s="22">
        <v>4</v>
      </c>
      <c r="AP43" s="22">
        <v>4</v>
      </c>
      <c r="AQ43" s="22">
        <v>4</v>
      </c>
      <c r="AR43" s="22">
        <v>4</v>
      </c>
      <c r="AS43" s="22">
        <v>4</v>
      </c>
      <c r="AT43" s="22">
        <v>4</v>
      </c>
      <c r="AU43" s="32">
        <f t="shared" si="0"/>
        <v>160</v>
      </c>
      <c r="AV43" s="38">
        <f t="shared" si="1"/>
        <v>25600</v>
      </c>
      <c r="AW43" s="40"/>
    </row>
    <row r="44" spans="1:49" ht="17.25" thickTop="1" thickBot="1" x14ac:dyDescent="0.3">
      <c r="A44" s="32">
        <v>38</v>
      </c>
      <c r="B44" s="22">
        <v>4</v>
      </c>
      <c r="C44" s="22">
        <v>4</v>
      </c>
      <c r="D44" s="22">
        <v>4</v>
      </c>
      <c r="E44" s="22">
        <v>4</v>
      </c>
      <c r="F44" s="22">
        <v>4</v>
      </c>
      <c r="G44" s="22">
        <v>4</v>
      </c>
      <c r="H44" s="22">
        <v>4</v>
      </c>
      <c r="I44" s="22">
        <v>4</v>
      </c>
      <c r="J44" s="22">
        <v>4</v>
      </c>
      <c r="K44" s="22">
        <v>4</v>
      </c>
      <c r="L44" s="22">
        <v>4</v>
      </c>
      <c r="M44" s="22">
        <v>4</v>
      </c>
      <c r="N44" s="22">
        <v>4</v>
      </c>
      <c r="O44" s="22">
        <v>4</v>
      </c>
      <c r="P44" s="22">
        <v>4</v>
      </c>
      <c r="Q44" s="22">
        <v>4</v>
      </c>
      <c r="R44" s="22">
        <v>4</v>
      </c>
      <c r="S44" s="22">
        <v>4</v>
      </c>
      <c r="T44" s="22">
        <v>4</v>
      </c>
      <c r="U44" s="22">
        <v>4</v>
      </c>
      <c r="V44" s="22">
        <v>4</v>
      </c>
      <c r="W44" s="22">
        <v>4</v>
      </c>
      <c r="X44" s="22">
        <v>4</v>
      </c>
      <c r="Y44" s="22">
        <v>4</v>
      </c>
      <c r="Z44" s="22">
        <v>4</v>
      </c>
      <c r="AA44" s="22">
        <v>4</v>
      </c>
      <c r="AB44" s="22">
        <v>4</v>
      </c>
      <c r="AC44" s="22">
        <v>4</v>
      </c>
      <c r="AD44" s="22">
        <v>4</v>
      </c>
      <c r="AE44" s="22">
        <v>4</v>
      </c>
      <c r="AF44" s="22">
        <v>4</v>
      </c>
      <c r="AG44" s="22">
        <v>4</v>
      </c>
      <c r="AH44" s="22">
        <v>4</v>
      </c>
      <c r="AI44" s="22">
        <v>4</v>
      </c>
      <c r="AJ44" s="22">
        <v>4</v>
      </c>
      <c r="AK44" s="22">
        <v>4</v>
      </c>
      <c r="AL44" s="22">
        <v>4</v>
      </c>
      <c r="AM44" s="22">
        <v>4</v>
      </c>
      <c r="AN44" s="22">
        <v>4</v>
      </c>
      <c r="AO44" s="22">
        <v>4</v>
      </c>
      <c r="AP44" s="22">
        <v>4</v>
      </c>
      <c r="AQ44" s="22">
        <v>4</v>
      </c>
      <c r="AR44" s="22">
        <v>4</v>
      </c>
      <c r="AS44" s="22">
        <v>4</v>
      </c>
      <c r="AT44" s="22">
        <v>4</v>
      </c>
      <c r="AU44" s="32">
        <f t="shared" si="0"/>
        <v>160</v>
      </c>
      <c r="AV44" s="38">
        <f t="shared" si="1"/>
        <v>25600</v>
      </c>
      <c r="AW44" s="40"/>
    </row>
    <row r="45" spans="1:49" ht="17.25" thickTop="1" thickBot="1" x14ac:dyDescent="0.3">
      <c r="A45" s="32">
        <v>39</v>
      </c>
      <c r="B45" s="22">
        <v>4</v>
      </c>
      <c r="C45" s="22">
        <v>4</v>
      </c>
      <c r="D45" s="22">
        <v>4</v>
      </c>
      <c r="E45" s="22">
        <v>4</v>
      </c>
      <c r="F45" s="22">
        <v>4</v>
      </c>
      <c r="G45" s="22">
        <v>4</v>
      </c>
      <c r="H45" s="22">
        <v>4</v>
      </c>
      <c r="I45" s="22">
        <v>4</v>
      </c>
      <c r="J45" s="22">
        <v>4</v>
      </c>
      <c r="K45" s="22">
        <v>4</v>
      </c>
      <c r="L45" s="22">
        <v>4</v>
      </c>
      <c r="M45" s="22">
        <v>4</v>
      </c>
      <c r="N45" s="22">
        <v>4</v>
      </c>
      <c r="O45" s="22">
        <v>4</v>
      </c>
      <c r="P45" s="22">
        <v>4</v>
      </c>
      <c r="Q45" s="22">
        <v>4</v>
      </c>
      <c r="R45" s="22">
        <v>4</v>
      </c>
      <c r="S45" s="22">
        <v>4</v>
      </c>
      <c r="T45" s="22">
        <v>4</v>
      </c>
      <c r="U45" s="22">
        <v>4</v>
      </c>
      <c r="V45" s="22">
        <v>4</v>
      </c>
      <c r="W45" s="22">
        <v>4</v>
      </c>
      <c r="X45" s="22">
        <v>4</v>
      </c>
      <c r="Y45" s="22">
        <v>4</v>
      </c>
      <c r="Z45" s="22">
        <v>4</v>
      </c>
      <c r="AA45" s="22">
        <v>4</v>
      </c>
      <c r="AB45" s="22">
        <v>4</v>
      </c>
      <c r="AC45" s="22">
        <v>4</v>
      </c>
      <c r="AD45" s="22">
        <v>4</v>
      </c>
      <c r="AE45" s="22">
        <v>4</v>
      </c>
      <c r="AF45" s="22">
        <v>4</v>
      </c>
      <c r="AG45" s="22">
        <v>4</v>
      </c>
      <c r="AH45" s="22">
        <v>4</v>
      </c>
      <c r="AI45" s="22">
        <v>4</v>
      </c>
      <c r="AJ45" s="22">
        <v>4</v>
      </c>
      <c r="AK45" s="22">
        <v>4</v>
      </c>
      <c r="AL45" s="22">
        <v>4</v>
      </c>
      <c r="AM45" s="22">
        <v>4</v>
      </c>
      <c r="AN45" s="22">
        <v>4</v>
      </c>
      <c r="AO45" s="22">
        <v>4</v>
      </c>
      <c r="AP45" s="22">
        <v>4</v>
      </c>
      <c r="AQ45" s="22">
        <v>4</v>
      </c>
      <c r="AR45" s="22">
        <v>4</v>
      </c>
      <c r="AS45" s="22">
        <v>4</v>
      </c>
      <c r="AT45" s="22">
        <v>4</v>
      </c>
      <c r="AU45" s="32">
        <f t="shared" si="0"/>
        <v>160</v>
      </c>
      <c r="AV45" s="38">
        <f t="shared" si="1"/>
        <v>25600</v>
      </c>
      <c r="AW45" s="40"/>
    </row>
    <row r="46" spans="1:49" ht="17.25" thickTop="1" thickBot="1" x14ac:dyDescent="0.3">
      <c r="A46" s="32">
        <v>40</v>
      </c>
      <c r="B46" s="22">
        <v>4</v>
      </c>
      <c r="C46" s="22">
        <v>4</v>
      </c>
      <c r="D46" s="22">
        <v>4</v>
      </c>
      <c r="E46" s="22">
        <v>4</v>
      </c>
      <c r="F46" s="22">
        <v>4</v>
      </c>
      <c r="G46" s="22">
        <v>4</v>
      </c>
      <c r="H46" s="22">
        <v>4</v>
      </c>
      <c r="I46" s="22">
        <v>4</v>
      </c>
      <c r="J46" s="22">
        <v>4</v>
      </c>
      <c r="K46" s="22">
        <v>4</v>
      </c>
      <c r="L46" s="22">
        <v>4</v>
      </c>
      <c r="M46" s="22">
        <v>4</v>
      </c>
      <c r="N46" s="22">
        <v>4</v>
      </c>
      <c r="O46" s="22">
        <v>4</v>
      </c>
      <c r="P46" s="22">
        <v>4</v>
      </c>
      <c r="Q46" s="22">
        <v>4</v>
      </c>
      <c r="R46" s="22">
        <v>4</v>
      </c>
      <c r="S46" s="22">
        <v>4</v>
      </c>
      <c r="T46" s="22">
        <v>4</v>
      </c>
      <c r="U46" s="22">
        <v>4</v>
      </c>
      <c r="V46" s="22">
        <v>4</v>
      </c>
      <c r="W46" s="22">
        <v>4</v>
      </c>
      <c r="X46" s="22">
        <v>4</v>
      </c>
      <c r="Y46" s="22">
        <v>4</v>
      </c>
      <c r="Z46" s="22">
        <v>4</v>
      </c>
      <c r="AA46" s="22">
        <v>4</v>
      </c>
      <c r="AB46" s="22">
        <v>4</v>
      </c>
      <c r="AC46" s="22">
        <v>4</v>
      </c>
      <c r="AD46" s="22">
        <v>4</v>
      </c>
      <c r="AE46" s="22">
        <v>4</v>
      </c>
      <c r="AF46" s="22">
        <v>4</v>
      </c>
      <c r="AG46" s="22">
        <v>4</v>
      </c>
      <c r="AH46" s="22">
        <v>4</v>
      </c>
      <c r="AI46" s="22">
        <v>4</v>
      </c>
      <c r="AJ46" s="22">
        <v>4</v>
      </c>
      <c r="AK46" s="22">
        <v>4</v>
      </c>
      <c r="AL46" s="22">
        <v>4</v>
      </c>
      <c r="AM46" s="22">
        <v>4</v>
      </c>
      <c r="AN46" s="22">
        <v>4</v>
      </c>
      <c r="AO46" s="22">
        <v>4</v>
      </c>
      <c r="AP46" s="22">
        <v>4</v>
      </c>
      <c r="AQ46" s="22">
        <v>4</v>
      </c>
      <c r="AR46" s="22">
        <v>4</v>
      </c>
      <c r="AS46" s="22">
        <v>4</v>
      </c>
      <c r="AT46" s="22">
        <v>4</v>
      </c>
      <c r="AU46" s="32">
        <f t="shared" si="0"/>
        <v>160</v>
      </c>
      <c r="AV46" s="38">
        <f t="shared" si="1"/>
        <v>25600</v>
      </c>
      <c r="AW46" s="40"/>
    </row>
    <row r="47" spans="1:49" s="37" customFormat="1" ht="17.25" thickTop="1" thickBot="1" x14ac:dyDescent="0.3">
      <c r="A47" s="33" t="s">
        <v>35</v>
      </c>
      <c r="B47" s="32">
        <f>SUM(B7:B46)</f>
        <v>147</v>
      </c>
      <c r="C47" s="32">
        <f t="shared" ref="C47:AL47" si="2">SUM(C7:C46)</f>
        <v>156</v>
      </c>
      <c r="D47" s="32">
        <f t="shared" si="2"/>
        <v>147</v>
      </c>
      <c r="E47" s="32">
        <f t="shared" si="2"/>
        <v>158</v>
      </c>
      <c r="F47" s="32">
        <f t="shared" si="2"/>
        <v>158</v>
      </c>
      <c r="G47" s="32">
        <f t="shared" si="2"/>
        <v>158</v>
      </c>
      <c r="H47" s="32">
        <f t="shared" si="2"/>
        <v>147</v>
      </c>
      <c r="I47" s="32">
        <f t="shared" si="2"/>
        <v>156</v>
      </c>
      <c r="J47" s="32">
        <f t="shared" si="2"/>
        <v>147</v>
      </c>
      <c r="K47" s="32">
        <f t="shared" si="2"/>
        <v>158</v>
      </c>
      <c r="L47" s="32">
        <f t="shared" si="2"/>
        <v>158</v>
      </c>
      <c r="M47" s="68">
        <f t="shared" si="2"/>
        <v>155</v>
      </c>
      <c r="N47" s="68">
        <f t="shared" si="2"/>
        <v>157</v>
      </c>
      <c r="O47" s="68">
        <f t="shared" si="2"/>
        <v>147</v>
      </c>
      <c r="P47" s="68">
        <f t="shared" si="2"/>
        <v>156</v>
      </c>
      <c r="Q47" s="68">
        <f t="shared" si="2"/>
        <v>147</v>
      </c>
      <c r="R47" s="68">
        <f t="shared" si="2"/>
        <v>158</v>
      </c>
      <c r="S47" s="68">
        <f t="shared" si="2"/>
        <v>158</v>
      </c>
      <c r="T47" s="68">
        <f t="shared" si="2"/>
        <v>147</v>
      </c>
      <c r="U47" s="68">
        <f t="shared" si="2"/>
        <v>158</v>
      </c>
      <c r="V47" s="68">
        <f t="shared" si="2"/>
        <v>147</v>
      </c>
      <c r="W47" s="68">
        <f t="shared" si="2"/>
        <v>147</v>
      </c>
      <c r="X47" s="68">
        <f t="shared" si="2"/>
        <v>156</v>
      </c>
      <c r="Y47" s="68">
        <f t="shared" si="2"/>
        <v>147</v>
      </c>
      <c r="Z47" s="32">
        <f>SUM(Z7:Z46)</f>
        <v>158</v>
      </c>
      <c r="AA47" s="32">
        <f>SUM(AA7:AA46)</f>
        <v>158</v>
      </c>
      <c r="AB47" s="32">
        <f>SUM(AB7:AB46)</f>
        <v>159</v>
      </c>
      <c r="AC47" s="32">
        <f>SUM(AC7:AC46)</f>
        <v>156</v>
      </c>
      <c r="AD47" s="32">
        <f t="shared" si="2"/>
        <v>147</v>
      </c>
      <c r="AE47" s="32">
        <f t="shared" si="2"/>
        <v>158</v>
      </c>
      <c r="AF47" s="32">
        <f t="shared" si="2"/>
        <v>158</v>
      </c>
      <c r="AG47" s="32">
        <f t="shared" si="2"/>
        <v>158</v>
      </c>
      <c r="AH47" s="32">
        <f t="shared" si="2"/>
        <v>158</v>
      </c>
      <c r="AI47" s="32">
        <f t="shared" si="2"/>
        <v>156</v>
      </c>
      <c r="AJ47" s="32">
        <f t="shared" si="2"/>
        <v>159</v>
      </c>
      <c r="AK47" s="32">
        <f t="shared" si="2"/>
        <v>147</v>
      </c>
      <c r="AL47" s="32">
        <f t="shared" si="2"/>
        <v>156</v>
      </c>
      <c r="AM47" s="32">
        <f>SUM(AM7:AM46)</f>
        <v>147</v>
      </c>
      <c r="AN47" s="32">
        <f>SUM(AN7:AN46)</f>
        <v>158</v>
      </c>
      <c r="AO47" s="68">
        <f>SUM(AO7:AO46)</f>
        <v>156</v>
      </c>
      <c r="AP47" s="104">
        <f t="shared" ref="AP47:AQ47" si="3">SUM(AP7:AP46)</f>
        <v>155</v>
      </c>
      <c r="AQ47" s="104">
        <f t="shared" si="3"/>
        <v>157</v>
      </c>
      <c r="AR47" s="104">
        <f>SUM(AR7:AR46)</f>
        <v>156</v>
      </c>
      <c r="AS47" s="104">
        <f t="shared" ref="AS47:AT47" si="4">SUM(AS7:AS46)</f>
        <v>155</v>
      </c>
      <c r="AT47" s="104">
        <f t="shared" si="4"/>
        <v>157</v>
      </c>
      <c r="AU47" s="42">
        <f t="shared" si="0"/>
        <v>6159</v>
      </c>
      <c r="AV47" s="43">
        <f>SUM(AV7:AV46)</f>
        <v>950513</v>
      </c>
      <c r="AW47" s="41"/>
    </row>
    <row r="48" spans="1:49" ht="17.25" thickTop="1" thickBot="1" x14ac:dyDescent="0.3">
      <c r="A48" s="35" t="s">
        <v>36</v>
      </c>
      <c r="B48" s="36">
        <f>B47^2</f>
        <v>21609</v>
      </c>
      <c r="C48" s="36">
        <f t="shared" ref="C48:AO48" si="5">C47^2</f>
        <v>24336</v>
      </c>
      <c r="D48" s="36">
        <f t="shared" si="5"/>
        <v>21609</v>
      </c>
      <c r="E48" s="36">
        <f t="shared" si="5"/>
        <v>24964</v>
      </c>
      <c r="F48" s="36">
        <f t="shared" si="5"/>
        <v>24964</v>
      </c>
      <c r="G48" s="36">
        <f t="shared" si="5"/>
        <v>24964</v>
      </c>
      <c r="H48" s="36">
        <f t="shared" si="5"/>
        <v>21609</v>
      </c>
      <c r="I48" s="36">
        <f t="shared" si="5"/>
        <v>24336</v>
      </c>
      <c r="J48" s="36">
        <f t="shared" si="5"/>
        <v>21609</v>
      </c>
      <c r="K48" s="36">
        <f t="shared" si="5"/>
        <v>24964</v>
      </c>
      <c r="L48" s="36">
        <f t="shared" si="5"/>
        <v>24964</v>
      </c>
      <c r="M48" s="36">
        <f t="shared" si="5"/>
        <v>24025</v>
      </c>
      <c r="N48" s="36">
        <f t="shared" si="5"/>
        <v>24649</v>
      </c>
      <c r="O48" s="36">
        <f t="shared" si="5"/>
        <v>21609</v>
      </c>
      <c r="P48" s="36">
        <f t="shared" si="5"/>
        <v>24336</v>
      </c>
      <c r="Q48" s="36">
        <f t="shared" si="5"/>
        <v>21609</v>
      </c>
      <c r="R48" s="36">
        <f t="shared" si="5"/>
        <v>24964</v>
      </c>
      <c r="S48" s="36">
        <f t="shared" si="5"/>
        <v>24964</v>
      </c>
      <c r="T48" s="36">
        <f t="shared" si="5"/>
        <v>21609</v>
      </c>
      <c r="U48" s="36">
        <f t="shared" si="5"/>
        <v>24964</v>
      </c>
      <c r="V48" s="36">
        <f t="shared" si="5"/>
        <v>21609</v>
      </c>
      <c r="W48" s="36">
        <f t="shared" si="5"/>
        <v>21609</v>
      </c>
      <c r="X48" s="36">
        <f t="shared" si="5"/>
        <v>24336</v>
      </c>
      <c r="Y48" s="36">
        <f t="shared" si="5"/>
        <v>21609</v>
      </c>
      <c r="Z48" s="36">
        <f t="shared" si="5"/>
        <v>24964</v>
      </c>
      <c r="AA48" s="36">
        <f t="shared" si="5"/>
        <v>24964</v>
      </c>
      <c r="AB48" s="36">
        <f t="shared" si="5"/>
        <v>25281</v>
      </c>
      <c r="AC48" s="36">
        <f t="shared" si="5"/>
        <v>24336</v>
      </c>
      <c r="AD48" s="36">
        <f t="shared" si="5"/>
        <v>21609</v>
      </c>
      <c r="AE48" s="36">
        <f t="shared" si="5"/>
        <v>24964</v>
      </c>
      <c r="AF48" s="36">
        <f t="shared" si="5"/>
        <v>24964</v>
      </c>
      <c r="AG48" s="36">
        <f t="shared" si="5"/>
        <v>24964</v>
      </c>
      <c r="AH48" s="36">
        <f t="shared" si="5"/>
        <v>24964</v>
      </c>
      <c r="AI48" s="36">
        <f t="shared" si="5"/>
        <v>24336</v>
      </c>
      <c r="AJ48" s="36">
        <f t="shared" si="5"/>
        <v>25281</v>
      </c>
      <c r="AK48" s="36">
        <f t="shared" si="5"/>
        <v>21609</v>
      </c>
      <c r="AL48" s="36">
        <f t="shared" si="5"/>
        <v>24336</v>
      </c>
      <c r="AM48" s="36">
        <f t="shared" si="5"/>
        <v>21609</v>
      </c>
      <c r="AN48" s="36">
        <f t="shared" si="5"/>
        <v>24964</v>
      </c>
      <c r="AO48" s="69">
        <f t="shared" si="5"/>
        <v>24336</v>
      </c>
      <c r="AP48" s="69">
        <f t="shared" ref="AP48:AR48" si="6">AP47^2</f>
        <v>24025</v>
      </c>
      <c r="AQ48" s="69">
        <f t="shared" si="6"/>
        <v>24649</v>
      </c>
      <c r="AR48" s="69">
        <f t="shared" si="6"/>
        <v>24336</v>
      </c>
      <c r="AS48" s="69">
        <f t="shared" ref="AS48:AT48" si="7">AS47^2</f>
        <v>24025</v>
      </c>
      <c r="AT48" s="69">
        <f t="shared" si="7"/>
        <v>24649</v>
      </c>
      <c r="AU48" s="45"/>
      <c r="AV48" s="46"/>
      <c r="AW48" s="39"/>
    </row>
    <row r="49" spans="1:49" ht="17.25" thickTop="1" thickBot="1" x14ac:dyDescent="0.3">
      <c r="A49" s="35" t="s">
        <v>37</v>
      </c>
      <c r="B49" s="36">
        <v>22755</v>
      </c>
      <c r="C49" s="36">
        <v>24048</v>
      </c>
      <c r="D49" s="36">
        <v>22755</v>
      </c>
      <c r="E49" s="36">
        <v>24359</v>
      </c>
      <c r="F49" s="36">
        <v>24359</v>
      </c>
      <c r="G49" s="36">
        <v>24359</v>
      </c>
      <c r="H49" s="36">
        <v>22755</v>
      </c>
      <c r="I49" s="36">
        <v>24048</v>
      </c>
      <c r="J49" s="36">
        <v>22755</v>
      </c>
      <c r="K49" s="36">
        <v>24359</v>
      </c>
      <c r="L49" s="36">
        <v>24359</v>
      </c>
      <c r="M49" s="36">
        <v>23867</v>
      </c>
      <c r="N49" s="34">
        <v>24190</v>
      </c>
      <c r="O49" s="32">
        <v>22755</v>
      </c>
      <c r="P49" s="32">
        <v>24048</v>
      </c>
      <c r="Q49" s="32">
        <v>24359</v>
      </c>
      <c r="R49" s="32">
        <v>24359</v>
      </c>
      <c r="S49" s="32">
        <v>24359</v>
      </c>
      <c r="T49" s="32">
        <v>22755</v>
      </c>
      <c r="U49" s="32">
        <v>24343</v>
      </c>
      <c r="V49" s="32">
        <v>22755</v>
      </c>
      <c r="W49" s="32">
        <v>22755</v>
      </c>
      <c r="X49" s="32">
        <v>24048</v>
      </c>
      <c r="Y49" s="32">
        <v>22755</v>
      </c>
      <c r="Z49" s="32">
        <v>24359</v>
      </c>
      <c r="AA49" s="32">
        <v>24347</v>
      </c>
      <c r="AB49" s="34">
        <v>24477</v>
      </c>
      <c r="AC49" s="34">
        <v>24048</v>
      </c>
      <c r="AD49" s="34">
        <v>22755</v>
      </c>
      <c r="AE49" s="34">
        <v>24333</v>
      </c>
      <c r="AF49" s="34">
        <v>24359</v>
      </c>
      <c r="AG49" s="34">
        <v>24359</v>
      </c>
      <c r="AH49" s="34">
        <v>24359</v>
      </c>
      <c r="AI49" s="34">
        <v>24031</v>
      </c>
      <c r="AJ49" s="34">
        <v>24493</v>
      </c>
      <c r="AK49" s="34">
        <v>22755</v>
      </c>
      <c r="AL49" s="32">
        <v>24048</v>
      </c>
      <c r="AM49" s="32">
        <v>22755</v>
      </c>
      <c r="AN49" s="32">
        <v>24359</v>
      </c>
      <c r="AO49" s="68">
        <v>24021</v>
      </c>
      <c r="AP49" s="69">
        <v>23867</v>
      </c>
      <c r="AQ49" s="34">
        <v>24190</v>
      </c>
      <c r="AR49" s="104">
        <v>24021</v>
      </c>
      <c r="AS49" s="69">
        <v>23867</v>
      </c>
      <c r="AT49" s="34">
        <v>24190</v>
      </c>
      <c r="AU49" s="41"/>
      <c r="AV49" s="39"/>
      <c r="AW49" s="39"/>
    </row>
    <row r="50" spans="1:49" ht="17.25" thickTop="1" thickBot="1" x14ac:dyDescent="0.3">
      <c r="A50" s="90" t="s">
        <v>38</v>
      </c>
      <c r="B50" s="89">
        <v>0.872</v>
      </c>
      <c r="C50" s="89">
        <v>0.315</v>
      </c>
      <c r="D50" s="89">
        <v>0.872</v>
      </c>
      <c r="E50" s="89">
        <v>0.48099999999999998</v>
      </c>
      <c r="F50" s="89">
        <v>0.48099999999999998</v>
      </c>
      <c r="G50" s="89">
        <v>0.48099999999999998</v>
      </c>
      <c r="H50" s="89">
        <v>0.872</v>
      </c>
      <c r="I50" s="89">
        <v>0.315</v>
      </c>
      <c r="J50" s="89">
        <v>0.872</v>
      </c>
      <c r="K50" s="89">
        <v>0.48099999999999998</v>
      </c>
      <c r="L50" s="89">
        <v>0.48099999999999998</v>
      </c>
      <c r="M50" s="89">
        <v>0.01</v>
      </c>
      <c r="N50" s="56">
        <v>0.20499999999999999</v>
      </c>
      <c r="O50" s="82">
        <v>0.872</v>
      </c>
      <c r="P50" s="82">
        <v>0.315</v>
      </c>
      <c r="Q50" s="82">
        <v>0.48099999999999998</v>
      </c>
      <c r="R50" s="82">
        <v>0.48099999999999998</v>
      </c>
      <c r="S50" s="82">
        <v>0.48099999999999998</v>
      </c>
      <c r="T50" s="82">
        <v>0.872</v>
      </c>
      <c r="U50" s="82">
        <v>0.23200000000000001</v>
      </c>
      <c r="V50" s="82">
        <v>0.872</v>
      </c>
      <c r="W50" s="82">
        <v>0.872</v>
      </c>
      <c r="X50" s="82">
        <v>0.315</v>
      </c>
      <c r="Y50" s="82">
        <v>0.872</v>
      </c>
      <c r="Z50" s="82">
        <v>0.48099999999999998</v>
      </c>
      <c r="AA50" s="82">
        <v>0.29399999999999998</v>
      </c>
      <c r="AB50" s="56">
        <v>-0.109</v>
      </c>
      <c r="AC50" s="56">
        <v>0.315</v>
      </c>
      <c r="AD50" s="56">
        <v>0.872</v>
      </c>
      <c r="AE50" s="56">
        <v>7.6999999999999999E-2</v>
      </c>
      <c r="AF50" s="56">
        <v>0.48099999999999998</v>
      </c>
      <c r="AG50" s="56">
        <v>0.48099999999999998</v>
      </c>
      <c r="AH50" s="56">
        <v>0.48099999999999998</v>
      </c>
      <c r="AI50" s="56">
        <v>0.123</v>
      </c>
      <c r="AJ50" s="56">
        <v>0.23799999999999999</v>
      </c>
      <c r="AK50" s="56">
        <v>0.872</v>
      </c>
      <c r="AL50" s="82">
        <v>0.315</v>
      </c>
      <c r="AM50" s="82">
        <v>0.872</v>
      </c>
      <c r="AN50" s="82">
        <v>0.48099999999999998</v>
      </c>
      <c r="AO50" s="82">
        <v>0.1</v>
      </c>
      <c r="AP50" s="89">
        <v>0.01</v>
      </c>
      <c r="AQ50" s="56">
        <v>0.20499999999999999</v>
      </c>
      <c r="AR50" s="105">
        <v>0.1</v>
      </c>
      <c r="AS50" s="89">
        <v>0.01</v>
      </c>
      <c r="AT50" s="56">
        <v>0.20499999999999999</v>
      </c>
      <c r="AU50" s="41"/>
      <c r="AV50" s="39"/>
      <c r="AW50" s="39"/>
    </row>
    <row r="51" spans="1:49" ht="17.25" thickTop="1" thickBot="1" x14ac:dyDescent="0.3">
      <c r="A51" s="35" t="s">
        <v>39</v>
      </c>
      <c r="B51" s="69">
        <v>0.312</v>
      </c>
      <c r="C51" s="69">
        <v>0.312</v>
      </c>
      <c r="D51" s="69">
        <v>0.312</v>
      </c>
      <c r="E51" s="69">
        <v>0.312</v>
      </c>
      <c r="F51" s="69">
        <v>0.312</v>
      </c>
      <c r="G51" s="69">
        <v>0.312</v>
      </c>
      <c r="H51" s="69">
        <v>0.312</v>
      </c>
      <c r="I51" s="69">
        <v>0.312</v>
      </c>
      <c r="J51" s="69">
        <v>0.312</v>
      </c>
      <c r="K51" s="69">
        <v>0.312</v>
      </c>
      <c r="L51" s="69">
        <v>0.312</v>
      </c>
      <c r="M51" s="69">
        <v>0.312</v>
      </c>
      <c r="N51" s="69">
        <v>0.312</v>
      </c>
      <c r="O51" s="69">
        <v>0.312</v>
      </c>
      <c r="P51" s="69">
        <v>0.312</v>
      </c>
      <c r="Q51" s="69">
        <v>0.312</v>
      </c>
      <c r="R51" s="69">
        <v>0.312</v>
      </c>
      <c r="S51" s="69">
        <v>0.312</v>
      </c>
      <c r="T51" s="69">
        <v>0.312</v>
      </c>
      <c r="U51" s="69">
        <v>0.312</v>
      </c>
      <c r="V51" s="69">
        <v>0.312</v>
      </c>
      <c r="W51" s="69">
        <v>0.312</v>
      </c>
      <c r="X51" s="69">
        <v>0.312</v>
      </c>
      <c r="Y51" s="69">
        <v>0.312</v>
      </c>
      <c r="Z51" s="69">
        <v>0.312</v>
      </c>
      <c r="AA51" s="69">
        <v>0.312</v>
      </c>
      <c r="AB51" s="69">
        <v>0.312</v>
      </c>
      <c r="AC51" s="69">
        <v>0.312</v>
      </c>
      <c r="AD51" s="69">
        <v>0.312</v>
      </c>
      <c r="AE51" s="69">
        <v>0.312</v>
      </c>
      <c r="AF51" s="69">
        <v>0.312</v>
      </c>
      <c r="AG51" s="69">
        <v>0.312</v>
      </c>
      <c r="AH51" s="69">
        <v>0.312</v>
      </c>
      <c r="AI51" s="69">
        <v>0.312</v>
      </c>
      <c r="AJ51" s="69">
        <v>0.312</v>
      </c>
      <c r="AK51" s="69">
        <v>0.312</v>
      </c>
      <c r="AL51" s="69">
        <v>0.312</v>
      </c>
      <c r="AM51" s="69">
        <v>0.312</v>
      </c>
      <c r="AN51" s="69">
        <v>0.312</v>
      </c>
      <c r="AO51" s="69">
        <v>0.312</v>
      </c>
      <c r="AP51" s="69">
        <v>0.312</v>
      </c>
      <c r="AQ51" s="69">
        <v>0.312</v>
      </c>
      <c r="AR51" s="69">
        <v>0.312</v>
      </c>
      <c r="AS51" s="69">
        <v>0.312</v>
      </c>
      <c r="AT51" s="69">
        <v>0.312</v>
      </c>
      <c r="AU51" s="83"/>
      <c r="AV51" s="39"/>
      <c r="AW51" s="39"/>
    </row>
    <row r="52" spans="1:49" s="52" customFormat="1" ht="17.25" thickTop="1" thickBot="1" x14ac:dyDescent="0.3">
      <c r="A52" s="34" t="s">
        <v>40</v>
      </c>
      <c r="B52" s="34" t="s">
        <v>41</v>
      </c>
      <c r="C52" s="34" t="s">
        <v>41</v>
      </c>
      <c r="D52" s="34" t="s">
        <v>41</v>
      </c>
      <c r="E52" s="34" t="s">
        <v>41</v>
      </c>
      <c r="F52" s="34" t="s">
        <v>41</v>
      </c>
      <c r="G52" s="34" t="s">
        <v>41</v>
      </c>
      <c r="H52" s="34" t="s">
        <v>41</v>
      </c>
      <c r="I52" s="34" t="s">
        <v>41</v>
      </c>
      <c r="J52" s="34" t="s">
        <v>41</v>
      </c>
      <c r="K52" s="34" t="s">
        <v>41</v>
      </c>
      <c r="L52" s="34" t="s">
        <v>41</v>
      </c>
      <c r="M52" s="131" t="s">
        <v>58</v>
      </c>
      <c r="N52" s="131" t="s">
        <v>58</v>
      </c>
      <c r="O52" s="34" t="s">
        <v>41</v>
      </c>
      <c r="P52" s="34" t="s">
        <v>41</v>
      </c>
      <c r="Q52" s="34" t="s">
        <v>41</v>
      </c>
      <c r="R52" s="34" t="s">
        <v>41</v>
      </c>
      <c r="S52" s="34" t="s">
        <v>41</v>
      </c>
      <c r="T52" s="34" t="s">
        <v>41</v>
      </c>
      <c r="U52" s="132" t="s">
        <v>58</v>
      </c>
      <c r="V52" s="34" t="s">
        <v>41</v>
      </c>
      <c r="W52" s="34" t="s">
        <v>41</v>
      </c>
      <c r="X52" s="34" t="s">
        <v>41</v>
      </c>
      <c r="Y52" s="34" t="s">
        <v>41</v>
      </c>
      <c r="Z52" s="34" t="s">
        <v>41</v>
      </c>
      <c r="AA52" s="132" t="s">
        <v>58</v>
      </c>
      <c r="AB52" s="132" t="s">
        <v>58</v>
      </c>
      <c r="AC52" s="34" t="s">
        <v>41</v>
      </c>
      <c r="AD52" s="34" t="s">
        <v>41</v>
      </c>
      <c r="AE52" s="132" t="s">
        <v>58</v>
      </c>
      <c r="AF52" s="34" t="s">
        <v>41</v>
      </c>
      <c r="AG52" s="34" t="s">
        <v>41</v>
      </c>
      <c r="AH52" s="34" t="s">
        <v>41</v>
      </c>
      <c r="AI52" s="132" t="s">
        <v>58</v>
      </c>
      <c r="AJ52" s="132" t="s">
        <v>58</v>
      </c>
      <c r="AK52" s="34" t="s">
        <v>41</v>
      </c>
      <c r="AL52" s="34" t="s">
        <v>41</v>
      </c>
      <c r="AM52" s="34" t="s">
        <v>41</v>
      </c>
      <c r="AN52" s="34" t="s">
        <v>41</v>
      </c>
      <c r="AO52" s="132" t="s">
        <v>58</v>
      </c>
      <c r="AP52" s="131" t="s">
        <v>58</v>
      </c>
      <c r="AQ52" s="131" t="s">
        <v>58</v>
      </c>
      <c r="AR52" s="132" t="s">
        <v>58</v>
      </c>
      <c r="AS52" s="131" t="s">
        <v>58</v>
      </c>
      <c r="AT52" s="131" t="s">
        <v>58</v>
      </c>
      <c r="AU52" s="88"/>
      <c r="AV52" s="51"/>
      <c r="AW52" s="51"/>
    </row>
    <row r="53" spans="1:49" s="71" customFormat="1" ht="16.5" thickTop="1" x14ac:dyDescent="0.25">
      <c r="B53" s="88">
        <v>1</v>
      </c>
      <c r="C53" s="88">
        <v>2</v>
      </c>
      <c r="D53" s="88">
        <v>3</v>
      </c>
      <c r="E53" s="88">
        <v>4</v>
      </c>
      <c r="F53" s="88">
        <v>5</v>
      </c>
      <c r="G53" s="88">
        <v>6</v>
      </c>
      <c r="H53" s="88">
        <v>7</v>
      </c>
      <c r="I53" s="88">
        <v>8</v>
      </c>
      <c r="J53" s="88">
        <v>9</v>
      </c>
      <c r="K53" s="88">
        <v>10</v>
      </c>
      <c r="L53" s="88">
        <v>11</v>
      </c>
      <c r="M53" s="88">
        <v>12</v>
      </c>
      <c r="N53" s="88">
        <v>13</v>
      </c>
      <c r="O53" s="88">
        <v>14</v>
      </c>
      <c r="P53" s="88">
        <v>15</v>
      </c>
      <c r="Q53" s="88">
        <v>16</v>
      </c>
      <c r="R53" s="88">
        <v>17</v>
      </c>
      <c r="S53" s="88">
        <v>18</v>
      </c>
      <c r="T53" s="88">
        <v>19</v>
      </c>
      <c r="U53" s="88">
        <v>20</v>
      </c>
      <c r="V53" s="88">
        <v>21</v>
      </c>
      <c r="W53" s="88">
        <v>22</v>
      </c>
      <c r="X53" s="88">
        <v>23</v>
      </c>
      <c r="Y53" s="88">
        <v>24</v>
      </c>
      <c r="Z53" s="88">
        <v>25</v>
      </c>
      <c r="AA53" s="88">
        <v>26</v>
      </c>
      <c r="AB53" s="88">
        <v>27</v>
      </c>
      <c r="AC53" s="88">
        <v>28</v>
      </c>
      <c r="AD53" s="88">
        <v>29</v>
      </c>
      <c r="AE53" s="88">
        <v>30</v>
      </c>
      <c r="AF53" s="88">
        <v>31</v>
      </c>
      <c r="AG53" s="88">
        <v>32</v>
      </c>
      <c r="AH53" s="88">
        <v>33</v>
      </c>
      <c r="AI53" s="88">
        <v>34</v>
      </c>
      <c r="AJ53" s="88">
        <v>35</v>
      </c>
      <c r="AK53" s="88">
        <v>36</v>
      </c>
      <c r="AL53" s="88">
        <v>37</v>
      </c>
      <c r="AM53" s="88">
        <v>38</v>
      </c>
      <c r="AN53" s="88">
        <v>39</v>
      </c>
      <c r="AO53" s="88">
        <v>40</v>
      </c>
      <c r="AP53" s="88">
        <v>41</v>
      </c>
      <c r="AQ53" s="88">
        <v>42</v>
      </c>
      <c r="AR53" s="88">
        <v>43</v>
      </c>
      <c r="AS53" s="88">
        <v>44</v>
      </c>
      <c r="AT53" s="88">
        <v>45</v>
      </c>
    </row>
    <row r="54" spans="1:49" x14ac:dyDescent="0.25"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1:49" x14ac:dyDescent="0.25"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L55" s="8"/>
      <c r="AM55" s="8"/>
      <c r="AN55" s="8"/>
      <c r="AO55" s="8"/>
      <c r="AP55" s="8"/>
      <c r="AQ55" s="8"/>
      <c r="AR55" s="8"/>
      <c r="AS55" s="8"/>
      <c r="AT55" s="8"/>
    </row>
    <row r="56" spans="1:49" x14ac:dyDescent="0.25"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L56" s="8"/>
      <c r="AM56" s="8"/>
      <c r="AN56" s="8"/>
      <c r="AO56" s="8"/>
      <c r="AP56" s="8"/>
      <c r="AQ56" s="8"/>
      <c r="AR56" s="8"/>
      <c r="AS56" s="8"/>
      <c r="AT56" s="8"/>
    </row>
    <row r="57" spans="1:49" x14ac:dyDescent="0.25"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L57" s="8"/>
      <c r="AM57" s="8"/>
      <c r="AN57" s="8"/>
      <c r="AO57" s="8"/>
      <c r="AP57" s="8"/>
      <c r="AQ57" s="8"/>
      <c r="AR57" s="8"/>
      <c r="AS57" s="8"/>
      <c r="AT57" s="8"/>
    </row>
    <row r="58" spans="1:49" x14ac:dyDescent="0.25"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L58" s="8"/>
      <c r="AM58" s="8"/>
      <c r="AN58" s="8"/>
      <c r="AO58" s="8"/>
      <c r="AP58" s="8"/>
      <c r="AQ58" s="8"/>
      <c r="AR58" s="8"/>
      <c r="AS58" s="8"/>
      <c r="AT58" s="8"/>
    </row>
    <row r="59" spans="1:49" x14ac:dyDescent="0.25"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L59" s="8"/>
      <c r="AM59" s="8"/>
      <c r="AN59" s="8"/>
      <c r="AO59" s="8"/>
      <c r="AP59" s="8"/>
      <c r="AQ59" s="8"/>
      <c r="AR59" s="8"/>
      <c r="AS59" s="8"/>
      <c r="AT59" s="8"/>
    </row>
    <row r="60" spans="1:49" x14ac:dyDescent="0.25"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L60" s="8"/>
      <c r="AM60" s="8"/>
      <c r="AN60" s="8"/>
      <c r="AO60" s="8"/>
      <c r="AP60" s="8"/>
      <c r="AQ60" s="8"/>
      <c r="AR60" s="8"/>
      <c r="AS60" s="8"/>
      <c r="AT60" s="8"/>
    </row>
    <row r="61" spans="1:49" x14ac:dyDescent="0.25"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L61" s="8"/>
      <c r="AM61" s="8"/>
      <c r="AN61" s="8"/>
      <c r="AO61" s="8"/>
      <c r="AP61" s="8"/>
      <c r="AQ61" s="8"/>
      <c r="AR61" s="8"/>
      <c r="AS61" s="8"/>
      <c r="AT61" s="8"/>
    </row>
    <row r="62" spans="1:49" x14ac:dyDescent="0.25"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L62" s="8"/>
      <c r="AM62" s="8"/>
      <c r="AN62" s="8"/>
      <c r="AO62" s="8"/>
      <c r="AP62" s="8"/>
      <c r="AQ62" s="8"/>
      <c r="AR62" s="8"/>
      <c r="AS62" s="8"/>
      <c r="AT62" s="8"/>
    </row>
    <row r="63" spans="1:49" x14ac:dyDescent="0.25"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L63" s="8"/>
      <c r="AM63" s="8"/>
      <c r="AN63" s="8"/>
      <c r="AO63" s="8"/>
      <c r="AP63" s="8"/>
      <c r="AQ63" s="8"/>
      <c r="AR63" s="8"/>
      <c r="AS63" s="8"/>
      <c r="AT63" s="8"/>
    </row>
    <row r="64" spans="1:49" x14ac:dyDescent="0.25"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L64" s="8"/>
      <c r="AM64" s="8"/>
      <c r="AN64" s="8"/>
      <c r="AO64" s="8"/>
      <c r="AP64" s="8"/>
      <c r="AQ64" s="8"/>
      <c r="AR64" s="8"/>
      <c r="AS64" s="8"/>
      <c r="AT64" s="8"/>
    </row>
    <row r="65" spans="15:46" x14ac:dyDescent="0.25"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L65" s="8"/>
      <c r="AM65" s="8"/>
      <c r="AN65" s="8"/>
      <c r="AO65" s="8"/>
      <c r="AP65" s="8"/>
      <c r="AQ65" s="8"/>
      <c r="AR65" s="8"/>
      <c r="AS65" s="8"/>
      <c r="AT65" s="8"/>
    </row>
    <row r="66" spans="15:46" x14ac:dyDescent="0.25"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L66" s="8"/>
      <c r="AM66" s="8"/>
      <c r="AN66" s="8"/>
      <c r="AO66" s="8"/>
      <c r="AP66" s="8"/>
      <c r="AQ66" s="8"/>
      <c r="AR66" s="8"/>
      <c r="AS66" s="8"/>
      <c r="AT66" s="8"/>
    </row>
    <row r="67" spans="15:46" x14ac:dyDescent="0.25">
      <c r="AL67" s="1"/>
      <c r="AM67" s="1"/>
      <c r="AN67" s="1"/>
      <c r="AO67" s="1"/>
      <c r="AP67" s="1"/>
      <c r="AQ67" s="1"/>
      <c r="AR67" s="1"/>
      <c r="AS67" s="1"/>
      <c r="AT67" s="1"/>
    </row>
  </sheetData>
  <mergeCells count="7">
    <mergeCell ref="A5:A6"/>
    <mergeCell ref="AU5:AU6"/>
    <mergeCell ref="AV5:AV6"/>
    <mergeCell ref="B5:Y5"/>
    <mergeCell ref="A2:Y2"/>
    <mergeCell ref="A3:Y3"/>
    <mergeCell ref="Z5:AT5"/>
  </mergeCells>
  <pageMargins left="0.51181102362204722" right="0.51181102362204722" top="0.78740157480314965" bottom="0.55118110236220474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0"/>
  <sheetViews>
    <sheetView topLeftCell="A10" workbookViewId="0">
      <selection activeCell="R933" sqref="R933"/>
    </sheetView>
  </sheetViews>
  <sheetFormatPr defaultRowHeight="15" x14ac:dyDescent="0.25"/>
  <cols>
    <col min="9" max="9" width="10.85546875" customWidth="1"/>
    <col min="10" max="10" width="12.5703125" customWidth="1"/>
    <col min="21" max="21" width="11.28515625" customWidth="1"/>
  </cols>
  <sheetData>
    <row r="1" spans="1:33" x14ac:dyDescent="0.25">
      <c r="A1" s="115" t="s">
        <v>3</v>
      </c>
      <c r="B1" s="116"/>
      <c r="C1" s="116"/>
      <c r="D1" s="116"/>
      <c r="E1" s="116"/>
      <c r="F1" s="117"/>
      <c r="L1" s="115" t="s">
        <v>25</v>
      </c>
      <c r="M1" s="116"/>
      <c r="N1" s="116"/>
      <c r="O1" s="116"/>
      <c r="P1" s="116"/>
      <c r="Q1" s="117"/>
      <c r="X1" s="118"/>
      <c r="Y1" s="118"/>
      <c r="Z1" s="118"/>
      <c r="AA1" s="118"/>
      <c r="AB1" s="118"/>
      <c r="AC1" s="118"/>
      <c r="AD1" s="1"/>
      <c r="AE1" s="1"/>
      <c r="AF1" s="1"/>
      <c r="AG1" s="1"/>
    </row>
    <row r="2" spans="1:33" ht="15.75" thickBot="1" x14ac:dyDescent="0.3">
      <c r="A2" s="13" t="s">
        <v>0</v>
      </c>
      <c r="B2" s="13" t="s">
        <v>4</v>
      </c>
      <c r="C2" s="73" t="s">
        <v>5</v>
      </c>
      <c r="D2" s="9" t="s">
        <v>44</v>
      </c>
      <c r="E2" s="13" t="s">
        <v>45</v>
      </c>
      <c r="F2" s="13" t="s">
        <v>6</v>
      </c>
      <c r="L2" s="20" t="s">
        <v>0</v>
      </c>
      <c r="M2" s="20" t="s">
        <v>4</v>
      </c>
      <c r="N2" s="20" t="s">
        <v>5</v>
      </c>
      <c r="O2" s="9" t="s">
        <v>44</v>
      </c>
      <c r="P2" s="20" t="s">
        <v>45</v>
      </c>
      <c r="Q2" s="20" t="s">
        <v>6</v>
      </c>
      <c r="X2" s="11"/>
      <c r="Y2" s="11"/>
      <c r="Z2" s="11"/>
      <c r="AA2" s="29"/>
      <c r="AB2" s="11"/>
      <c r="AC2" s="11"/>
      <c r="AD2" s="1"/>
      <c r="AE2" s="1"/>
      <c r="AF2" s="1"/>
      <c r="AG2" s="1"/>
    </row>
    <row r="3" spans="1:33" ht="17.25" thickTop="1" thickBot="1" x14ac:dyDescent="0.3">
      <c r="A3" s="6">
        <v>1</v>
      </c>
      <c r="B3" s="22">
        <v>4</v>
      </c>
      <c r="C3" s="24">
        <v>160</v>
      </c>
      <c r="D3" s="70">
        <f>B3^2</f>
        <v>16</v>
      </c>
      <c r="E3" s="6">
        <f>C3^2</f>
        <v>25600</v>
      </c>
      <c r="F3" s="6">
        <f>B3*C3</f>
        <v>640</v>
      </c>
      <c r="L3" s="6">
        <v>1</v>
      </c>
      <c r="M3" s="22">
        <v>4</v>
      </c>
      <c r="N3" s="24">
        <v>160</v>
      </c>
      <c r="O3" s="6">
        <f>M3^2</f>
        <v>16</v>
      </c>
      <c r="P3" s="6">
        <f>N3^2</f>
        <v>25600</v>
      </c>
      <c r="Q3" s="6">
        <f>M3*N3</f>
        <v>640</v>
      </c>
      <c r="X3" s="4"/>
      <c r="Y3" s="26"/>
      <c r="Z3" s="3"/>
      <c r="AA3" s="4"/>
      <c r="AB3" s="4"/>
      <c r="AC3" s="4"/>
      <c r="AD3" s="1"/>
      <c r="AE3" s="1"/>
      <c r="AF3" s="1"/>
      <c r="AG3" s="1"/>
    </row>
    <row r="4" spans="1:33" ht="17.25" thickTop="1" thickBot="1" x14ac:dyDescent="0.3">
      <c r="A4" s="6">
        <v>2</v>
      </c>
      <c r="B4" s="22">
        <v>4</v>
      </c>
      <c r="C4" s="75">
        <v>160</v>
      </c>
      <c r="D4" s="70">
        <f t="shared" ref="D4:D42" si="0">B4^2</f>
        <v>16</v>
      </c>
      <c r="E4" s="6">
        <f>SUMSQ(C4)</f>
        <v>25600</v>
      </c>
      <c r="F4" s="6">
        <f t="shared" ref="F4:F42" si="1">B4*C4</f>
        <v>640</v>
      </c>
      <c r="L4" s="6">
        <v>2</v>
      </c>
      <c r="M4" s="22">
        <v>4</v>
      </c>
      <c r="N4" s="75">
        <v>160</v>
      </c>
      <c r="O4" s="6">
        <f t="shared" ref="O4:O42" si="2">M4^2</f>
        <v>16</v>
      </c>
      <c r="P4" s="6">
        <f>SUMSQ(N4)</f>
        <v>25600</v>
      </c>
      <c r="Q4" s="6">
        <f t="shared" ref="Q4:Q42" si="3">M4*N4</f>
        <v>640</v>
      </c>
      <c r="X4" s="4"/>
      <c r="Y4" s="26"/>
      <c r="Z4" s="3"/>
      <c r="AA4" s="4"/>
      <c r="AB4" s="4"/>
      <c r="AC4" s="4"/>
      <c r="AD4" s="1"/>
      <c r="AE4" s="1"/>
      <c r="AF4" s="1"/>
      <c r="AG4" s="1"/>
    </row>
    <row r="5" spans="1:33" ht="17.25" thickTop="1" thickBot="1" x14ac:dyDescent="0.3">
      <c r="A5" s="6">
        <v>3</v>
      </c>
      <c r="B5" s="22">
        <v>4</v>
      </c>
      <c r="C5" s="75">
        <v>160</v>
      </c>
      <c r="D5" s="70">
        <f t="shared" si="0"/>
        <v>16</v>
      </c>
      <c r="E5" s="6">
        <f>SUMSQ(C5)</f>
        <v>25600</v>
      </c>
      <c r="F5" s="6">
        <f t="shared" si="1"/>
        <v>640</v>
      </c>
      <c r="L5" s="6">
        <v>3</v>
      </c>
      <c r="M5" s="22">
        <v>4</v>
      </c>
      <c r="N5" s="75">
        <v>160</v>
      </c>
      <c r="O5" s="6">
        <f t="shared" si="2"/>
        <v>16</v>
      </c>
      <c r="P5" s="6">
        <f>SUMSQ(N5)</f>
        <v>25600</v>
      </c>
      <c r="Q5" s="6">
        <f t="shared" si="3"/>
        <v>640</v>
      </c>
      <c r="X5" s="4"/>
      <c r="Y5" s="26"/>
      <c r="Z5" s="3"/>
      <c r="AA5" s="4"/>
      <c r="AB5" s="4"/>
      <c r="AC5" s="4"/>
      <c r="AD5" s="1"/>
      <c r="AE5" s="1"/>
      <c r="AF5" s="1"/>
      <c r="AG5" s="1"/>
    </row>
    <row r="6" spans="1:33" ht="17.25" thickTop="1" thickBot="1" x14ac:dyDescent="0.3">
      <c r="A6" s="6">
        <v>4</v>
      </c>
      <c r="B6" s="22">
        <v>4</v>
      </c>
      <c r="C6" s="75">
        <v>160</v>
      </c>
      <c r="D6" s="70">
        <f t="shared" si="0"/>
        <v>16</v>
      </c>
      <c r="E6" s="6">
        <f t="shared" ref="E6:E42" si="4">SUMSQ(C6)</f>
        <v>25600</v>
      </c>
      <c r="F6" s="6">
        <f t="shared" si="1"/>
        <v>640</v>
      </c>
      <c r="L6" s="6">
        <v>4</v>
      </c>
      <c r="M6" s="22">
        <v>4</v>
      </c>
      <c r="N6" s="75">
        <v>160</v>
      </c>
      <c r="O6" s="6">
        <f t="shared" si="2"/>
        <v>16</v>
      </c>
      <c r="P6" s="6">
        <f t="shared" ref="P6:P42" si="5">SUMSQ(N6)</f>
        <v>25600</v>
      </c>
      <c r="Q6" s="6">
        <f t="shared" si="3"/>
        <v>640</v>
      </c>
      <c r="X6" s="4"/>
      <c r="Y6" s="26"/>
      <c r="Z6" s="3"/>
      <c r="AA6" s="4"/>
      <c r="AB6" s="4"/>
      <c r="AC6" s="4"/>
      <c r="AD6" s="1"/>
      <c r="AE6" s="1"/>
      <c r="AF6" s="1"/>
      <c r="AG6" s="1"/>
    </row>
    <row r="7" spans="1:33" ht="17.25" thickTop="1" thickBot="1" x14ac:dyDescent="0.3">
      <c r="A7" s="6">
        <v>5</v>
      </c>
      <c r="B7" s="22">
        <v>3</v>
      </c>
      <c r="C7" s="75">
        <v>147</v>
      </c>
      <c r="D7" s="70">
        <f t="shared" si="0"/>
        <v>9</v>
      </c>
      <c r="E7" s="6">
        <f t="shared" si="4"/>
        <v>21609</v>
      </c>
      <c r="F7" s="6">
        <f t="shared" si="1"/>
        <v>441</v>
      </c>
      <c r="L7" s="6">
        <v>5</v>
      </c>
      <c r="M7" s="22">
        <v>3</v>
      </c>
      <c r="N7" s="75">
        <v>147</v>
      </c>
      <c r="O7" s="6">
        <f t="shared" si="2"/>
        <v>9</v>
      </c>
      <c r="P7" s="6">
        <f t="shared" si="5"/>
        <v>21609</v>
      </c>
      <c r="Q7" s="6">
        <f t="shared" si="3"/>
        <v>441</v>
      </c>
      <c r="X7" s="4"/>
      <c r="Y7" s="26"/>
      <c r="Z7" s="3"/>
      <c r="AA7" s="4"/>
      <c r="AB7" s="4"/>
      <c r="AC7" s="4"/>
      <c r="AD7" s="1"/>
      <c r="AE7" s="1"/>
      <c r="AF7" s="1"/>
      <c r="AG7" s="1"/>
    </row>
    <row r="8" spans="1:33" ht="17.25" thickTop="1" thickBot="1" x14ac:dyDescent="0.3">
      <c r="A8" s="6">
        <v>6</v>
      </c>
      <c r="B8" s="22">
        <v>4</v>
      </c>
      <c r="C8" s="75">
        <v>160</v>
      </c>
      <c r="D8" s="70">
        <f t="shared" si="0"/>
        <v>16</v>
      </c>
      <c r="E8" s="6">
        <f t="shared" si="4"/>
        <v>25600</v>
      </c>
      <c r="F8" s="6">
        <f t="shared" si="1"/>
        <v>640</v>
      </c>
      <c r="L8" s="6">
        <v>6</v>
      </c>
      <c r="M8" s="22">
        <v>4</v>
      </c>
      <c r="N8" s="75">
        <v>160</v>
      </c>
      <c r="O8" s="6">
        <f t="shared" si="2"/>
        <v>16</v>
      </c>
      <c r="P8" s="6">
        <f t="shared" si="5"/>
        <v>25600</v>
      </c>
      <c r="Q8" s="6">
        <f t="shared" si="3"/>
        <v>640</v>
      </c>
      <c r="X8" s="4"/>
      <c r="Y8" s="26"/>
      <c r="Z8" s="3"/>
      <c r="AA8" s="4"/>
      <c r="AB8" s="4"/>
      <c r="AC8" s="4"/>
      <c r="AD8" s="1"/>
      <c r="AE8" s="1"/>
      <c r="AF8" s="1"/>
      <c r="AG8" s="1"/>
    </row>
    <row r="9" spans="1:33" ht="17.25" thickTop="1" thickBot="1" x14ac:dyDescent="0.3">
      <c r="A9" s="6">
        <v>7</v>
      </c>
      <c r="B9" s="22">
        <v>3</v>
      </c>
      <c r="C9" s="75">
        <v>147</v>
      </c>
      <c r="D9" s="70">
        <f t="shared" si="0"/>
        <v>9</v>
      </c>
      <c r="E9" s="6">
        <f t="shared" si="4"/>
        <v>21609</v>
      </c>
      <c r="F9" s="6">
        <f t="shared" si="1"/>
        <v>441</v>
      </c>
      <c r="L9" s="6">
        <v>7</v>
      </c>
      <c r="M9" s="22">
        <v>3</v>
      </c>
      <c r="N9" s="75">
        <v>147</v>
      </c>
      <c r="O9" s="6">
        <f t="shared" si="2"/>
        <v>9</v>
      </c>
      <c r="P9" s="6">
        <f t="shared" si="5"/>
        <v>21609</v>
      </c>
      <c r="Q9" s="6">
        <f t="shared" si="3"/>
        <v>441</v>
      </c>
      <c r="X9" s="4"/>
      <c r="Y9" s="26"/>
      <c r="Z9" s="3"/>
      <c r="AA9" s="4"/>
      <c r="AB9" s="4"/>
      <c r="AC9" s="4"/>
      <c r="AD9" s="1"/>
      <c r="AE9" s="1"/>
      <c r="AF9" s="1"/>
      <c r="AG9" s="1"/>
    </row>
    <row r="10" spans="1:33" ht="17.25" thickTop="1" thickBot="1" x14ac:dyDescent="0.3">
      <c r="A10" s="6">
        <v>8</v>
      </c>
      <c r="B10" s="22">
        <v>3</v>
      </c>
      <c r="C10" s="75">
        <v>147</v>
      </c>
      <c r="D10" s="70">
        <f t="shared" si="0"/>
        <v>9</v>
      </c>
      <c r="E10" s="6">
        <f t="shared" si="4"/>
        <v>21609</v>
      </c>
      <c r="F10" s="6">
        <f t="shared" si="1"/>
        <v>441</v>
      </c>
      <c r="L10" s="6">
        <v>8</v>
      </c>
      <c r="M10" s="22">
        <v>3</v>
      </c>
      <c r="N10" s="75">
        <v>147</v>
      </c>
      <c r="O10" s="6">
        <f t="shared" si="2"/>
        <v>9</v>
      </c>
      <c r="P10" s="6">
        <f t="shared" si="5"/>
        <v>21609</v>
      </c>
      <c r="Q10" s="6">
        <f t="shared" si="3"/>
        <v>441</v>
      </c>
      <c r="X10" s="4"/>
      <c r="Y10" s="26"/>
      <c r="Z10" s="3"/>
      <c r="AA10" s="4"/>
      <c r="AB10" s="4"/>
      <c r="AC10" s="4"/>
      <c r="AD10" s="1"/>
      <c r="AE10" s="1"/>
      <c r="AF10" s="1"/>
      <c r="AG10" s="1"/>
    </row>
    <row r="11" spans="1:33" ht="17.25" thickTop="1" thickBot="1" x14ac:dyDescent="0.3">
      <c r="A11" s="6">
        <v>9</v>
      </c>
      <c r="B11" s="22">
        <v>4</v>
      </c>
      <c r="C11" s="75">
        <v>159</v>
      </c>
      <c r="D11" s="70">
        <f t="shared" si="0"/>
        <v>16</v>
      </c>
      <c r="E11" s="6">
        <f t="shared" si="4"/>
        <v>25281</v>
      </c>
      <c r="F11" s="6">
        <f t="shared" si="1"/>
        <v>636</v>
      </c>
      <c r="L11" s="6">
        <v>9</v>
      </c>
      <c r="M11" s="22">
        <v>4</v>
      </c>
      <c r="N11" s="75">
        <v>159</v>
      </c>
      <c r="O11" s="6">
        <f t="shared" si="2"/>
        <v>16</v>
      </c>
      <c r="P11" s="6">
        <f t="shared" si="5"/>
        <v>25281</v>
      </c>
      <c r="Q11" s="6">
        <f t="shared" si="3"/>
        <v>636</v>
      </c>
      <c r="X11" s="4"/>
      <c r="Y11" s="26"/>
      <c r="Z11" s="3"/>
      <c r="AA11" s="4"/>
      <c r="AB11" s="4"/>
      <c r="AC11" s="4"/>
      <c r="AD11" s="1"/>
      <c r="AE11" s="1"/>
      <c r="AF11" s="1"/>
      <c r="AG11" s="1"/>
    </row>
    <row r="12" spans="1:33" ht="17.25" thickTop="1" thickBot="1" x14ac:dyDescent="0.3">
      <c r="A12" s="6">
        <v>10</v>
      </c>
      <c r="B12" s="22">
        <v>4</v>
      </c>
      <c r="C12" s="75">
        <v>159</v>
      </c>
      <c r="D12" s="70">
        <f t="shared" si="0"/>
        <v>16</v>
      </c>
      <c r="E12" s="6">
        <f t="shared" si="4"/>
        <v>25281</v>
      </c>
      <c r="F12" s="6">
        <f t="shared" si="1"/>
        <v>636</v>
      </c>
      <c r="L12" s="6">
        <v>10</v>
      </c>
      <c r="M12" s="22">
        <v>4</v>
      </c>
      <c r="N12" s="75">
        <v>159</v>
      </c>
      <c r="O12" s="6">
        <f t="shared" si="2"/>
        <v>16</v>
      </c>
      <c r="P12" s="6">
        <f t="shared" si="5"/>
        <v>25281</v>
      </c>
      <c r="Q12" s="6">
        <f t="shared" si="3"/>
        <v>636</v>
      </c>
      <c r="X12" s="4"/>
      <c r="Y12" s="26"/>
      <c r="Z12" s="3"/>
      <c r="AA12" s="4"/>
      <c r="AB12" s="4"/>
      <c r="AC12" s="4"/>
      <c r="AD12" s="1"/>
      <c r="AE12" s="1"/>
      <c r="AF12" s="1"/>
      <c r="AG12" s="1"/>
    </row>
    <row r="13" spans="1:33" ht="17.25" thickTop="1" thickBot="1" x14ac:dyDescent="0.3">
      <c r="A13" s="6">
        <v>11</v>
      </c>
      <c r="B13" s="22">
        <v>3</v>
      </c>
      <c r="C13" s="75">
        <v>146</v>
      </c>
      <c r="D13" s="70">
        <f t="shared" si="0"/>
        <v>9</v>
      </c>
      <c r="E13" s="6">
        <f t="shared" si="4"/>
        <v>21316</v>
      </c>
      <c r="F13" s="6">
        <f t="shared" si="1"/>
        <v>438</v>
      </c>
      <c r="L13" s="6">
        <v>11</v>
      </c>
      <c r="M13" s="22">
        <v>3</v>
      </c>
      <c r="N13" s="75">
        <v>146</v>
      </c>
      <c r="O13" s="6">
        <f t="shared" si="2"/>
        <v>9</v>
      </c>
      <c r="P13" s="6">
        <f t="shared" si="5"/>
        <v>21316</v>
      </c>
      <c r="Q13" s="6">
        <f t="shared" si="3"/>
        <v>438</v>
      </c>
      <c r="X13" s="4"/>
      <c r="Y13" s="26"/>
      <c r="Z13" s="3"/>
      <c r="AA13" s="4"/>
      <c r="AB13" s="4"/>
      <c r="AC13" s="4"/>
      <c r="AD13" s="1"/>
      <c r="AE13" s="1"/>
      <c r="AF13" s="1"/>
      <c r="AG13" s="1"/>
    </row>
    <row r="14" spans="1:33" ht="17.25" thickTop="1" thickBot="1" x14ac:dyDescent="0.3">
      <c r="A14" s="6">
        <v>12</v>
      </c>
      <c r="B14" s="22">
        <v>3</v>
      </c>
      <c r="C14" s="75">
        <v>147</v>
      </c>
      <c r="D14" s="70">
        <f t="shared" si="0"/>
        <v>9</v>
      </c>
      <c r="E14" s="6">
        <f t="shared" si="4"/>
        <v>21609</v>
      </c>
      <c r="F14" s="6">
        <f t="shared" si="1"/>
        <v>441</v>
      </c>
      <c r="L14" s="6">
        <v>12</v>
      </c>
      <c r="M14" s="22">
        <v>3</v>
      </c>
      <c r="N14" s="75">
        <v>147</v>
      </c>
      <c r="O14" s="6">
        <f t="shared" si="2"/>
        <v>9</v>
      </c>
      <c r="P14" s="6">
        <f t="shared" si="5"/>
        <v>21609</v>
      </c>
      <c r="Q14" s="6">
        <f t="shared" si="3"/>
        <v>441</v>
      </c>
      <c r="X14" s="4"/>
      <c r="Y14" s="26"/>
      <c r="Z14" s="3"/>
      <c r="AA14" s="4"/>
      <c r="AB14" s="4"/>
      <c r="AC14" s="4"/>
      <c r="AD14" s="1"/>
      <c r="AE14" s="1"/>
      <c r="AF14" s="1"/>
      <c r="AG14" s="1"/>
    </row>
    <row r="15" spans="1:33" ht="17.25" thickTop="1" thickBot="1" x14ac:dyDescent="0.3">
      <c r="A15" s="6">
        <v>13</v>
      </c>
      <c r="B15" s="22">
        <v>4</v>
      </c>
      <c r="C15" s="75">
        <v>160</v>
      </c>
      <c r="D15" s="70">
        <f t="shared" si="0"/>
        <v>16</v>
      </c>
      <c r="E15" s="6">
        <f t="shared" si="4"/>
        <v>25600</v>
      </c>
      <c r="F15" s="6">
        <f t="shared" si="1"/>
        <v>640</v>
      </c>
      <c r="L15" s="6">
        <v>13</v>
      </c>
      <c r="M15" s="22">
        <v>4</v>
      </c>
      <c r="N15" s="75">
        <v>160</v>
      </c>
      <c r="O15" s="6">
        <f t="shared" si="2"/>
        <v>16</v>
      </c>
      <c r="P15" s="6">
        <f t="shared" si="5"/>
        <v>25600</v>
      </c>
      <c r="Q15" s="6">
        <f t="shared" si="3"/>
        <v>640</v>
      </c>
      <c r="X15" s="4"/>
      <c r="Y15" s="26"/>
      <c r="Z15" s="3"/>
      <c r="AA15" s="4"/>
      <c r="AB15" s="4"/>
      <c r="AC15" s="4"/>
      <c r="AD15" s="1"/>
      <c r="AE15" s="1"/>
      <c r="AF15" s="1"/>
      <c r="AG15" s="1"/>
    </row>
    <row r="16" spans="1:33" ht="17.25" thickTop="1" thickBot="1" x14ac:dyDescent="0.3">
      <c r="A16" s="6">
        <v>14</v>
      </c>
      <c r="B16" s="22">
        <v>4</v>
      </c>
      <c r="C16" s="75">
        <v>160</v>
      </c>
      <c r="D16" s="70">
        <f t="shared" si="0"/>
        <v>16</v>
      </c>
      <c r="E16" s="6">
        <f t="shared" si="4"/>
        <v>25600</v>
      </c>
      <c r="F16" s="6">
        <f t="shared" si="1"/>
        <v>640</v>
      </c>
      <c r="L16" s="6">
        <v>14</v>
      </c>
      <c r="M16" s="22">
        <v>4</v>
      </c>
      <c r="N16" s="75">
        <v>160</v>
      </c>
      <c r="O16" s="6">
        <f t="shared" si="2"/>
        <v>16</v>
      </c>
      <c r="P16" s="6">
        <f t="shared" si="5"/>
        <v>25600</v>
      </c>
      <c r="Q16" s="6">
        <f t="shared" si="3"/>
        <v>640</v>
      </c>
      <c r="X16" s="4"/>
      <c r="Y16" s="26"/>
      <c r="Z16" s="3"/>
      <c r="AA16" s="4"/>
      <c r="AB16" s="4"/>
      <c r="AC16" s="4"/>
      <c r="AD16" s="1"/>
      <c r="AE16" s="1"/>
      <c r="AF16" s="1"/>
      <c r="AG16" s="1"/>
    </row>
    <row r="17" spans="1:33" ht="17.25" thickTop="1" thickBot="1" x14ac:dyDescent="0.3">
      <c r="A17" s="6">
        <v>15</v>
      </c>
      <c r="B17" s="22">
        <v>4</v>
      </c>
      <c r="C17" s="75">
        <v>159</v>
      </c>
      <c r="D17" s="70">
        <f t="shared" si="0"/>
        <v>16</v>
      </c>
      <c r="E17" s="6">
        <f t="shared" si="4"/>
        <v>25281</v>
      </c>
      <c r="F17" s="6">
        <f t="shared" si="1"/>
        <v>636</v>
      </c>
      <c r="L17" s="6">
        <v>15</v>
      </c>
      <c r="M17" s="22">
        <v>4</v>
      </c>
      <c r="N17" s="75">
        <v>159</v>
      </c>
      <c r="O17" s="6">
        <f t="shared" si="2"/>
        <v>16</v>
      </c>
      <c r="P17" s="6">
        <f t="shared" si="5"/>
        <v>25281</v>
      </c>
      <c r="Q17" s="6">
        <f t="shared" si="3"/>
        <v>636</v>
      </c>
      <c r="X17" s="4"/>
      <c r="Y17" s="26"/>
      <c r="Z17" s="3"/>
      <c r="AA17" s="4"/>
      <c r="AB17" s="4"/>
      <c r="AC17" s="4"/>
      <c r="AD17" s="1"/>
      <c r="AE17" s="1"/>
      <c r="AF17" s="1"/>
      <c r="AG17" s="1"/>
    </row>
    <row r="18" spans="1:33" ht="17.25" thickTop="1" thickBot="1" x14ac:dyDescent="0.3">
      <c r="A18" s="6">
        <v>16</v>
      </c>
      <c r="B18" s="22">
        <v>3</v>
      </c>
      <c r="C18" s="75">
        <v>146</v>
      </c>
      <c r="D18" s="70">
        <f t="shared" si="0"/>
        <v>9</v>
      </c>
      <c r="E18" s="6">
        <f t="shared" si="4"/>
        <v>21316</v>
      </c>
      <c r="F18" s="6">
        <f t="shared" si="1"/>
        <v>438</v>
      </c>
      <c r="L18" s="6">
        <v>16</v>
      </c>
      <c r="M18" s="22">
        <v>3</v>
      </c>
      <c r="N18" s="75">
        <v>146</v>
      </c>
      <c r="O18" s="6">
        <f t="shared" si="2"/>
        <v>9</v>
      </c>
      <c r="P18" s="6">
        <f t="shared" si="5"/>
        <v>21316</v>
      </c>
      <c r="Q18" s="6">
        <f t="shared" si="3"/>
        <v>438</v>
      </c>
      <c r="X18" s="4"/>
      <c r="Y18" s="26"/>
      <c r="Z18" s="3"/>
      <c r="AA18" s="4"/>
      <c r="AB18" s="4"/>
      <c r="AC18" s="4"/>
      <c r="AD18" s="1"/>
      <c r="AE18" s="1"/>
      <c r="AF18" s="1"/>
      <c r="AG18" s="1"/>
    </row>
    <row r="19" spans="1:33" ht="17.25" thickTop="1" thickBot="1" x14ac:dyDescent="0.3">
      <c r="A19" s="6">
        <v>17</v>
      </c>
      <c r="B19" s="22">
        <v>3</v>
      </c>
      <c r="C19" s="75">
        <v>145</v>
      </c>
      <c r="D19" s="70">
        <f t="shared" si="0"/>
        <v>9</v>
      </c>
      <c r="E19" s="6">
        <f t="shared" si="4"/>
        <v>21025</v>
      </c>
      <c r="F19" s="6">
        <f t="shared" si="1"/>
        <v>435</v>
      </c>
      <c r="L19" s="6">
        <v>17</v>
      </c>
      <c r="M19" s="22">
        <v>3</v>
      </c>
      <c r="N19" s="75">
        <v>145</v>
      </c>
      <c r="O19" s="6">
        <f t="shared" si="2"/>
        <v>9</v>
      </c>
      <c r="P19" s="6">
        <f t="shared" si="5"/>
        <v>21025</v>
      </c>
      <c r="Q19" s="6">
        <f t="shared" si="3"/>
        <v>435</v>
      </c>
      <c r="X19" s="4"/>
      <c r="Y19" s="26"/>
      <c r="Z19" s="3"/>
      <c r="AA19" s="4"/>
      <c r="AB19" s="4"/>
      <c r="AC19" s="4"/>
      <c r="AD19" s="1"/>
      <c r="AE19" s="1"/>
      <c r="AF19" s="1"/>
      <c r="AG19" s="1"/>
    </row>
    <row r="20" spans="1:33" ht="17.25" thickTop="1" thickBot="1" x14ac:dyDescent="0.3">
      <c r="A20" s="6">
        <v>18</v>
      </c>
      <c r="B20" s="22">
        <v>4</v>
      </c>
      <c r="C20" s="75">
        <v>158</v>
      </c>
      <c r="D20" s="70">
        <f t="shared" si="0"/>
        <v>16</v>
      </c>
      <c r="E20" s="6">
        <f t="shared" si="4"/>
        <v>24964</v>
      </c>
      <c r="F20" s="6">
        <f t="shared" si="1"/>
        <v>632</v>
      </c>
      <c r="H20" s="2">
        <f>40*F43-B43*C43</f>
        <v>4827</v>
      </c>
      <c r="I20" s="2"/>
      <c r="J20" s="2"/>
      <c r="L20" s="6">
        <v>18</v>
      </c>
      <c r="M20" s="22">
        <v>4</v>
      </c>
      <c r="N20" s="75">
        <v>158</v>
      </c>
      <c r="O20" s="6">
        <f t="shared" si="2"/>
        <v>16</v>
      </c>
      <c r="P20" s="6">
        <f t="shared" si="5"/>
        <v>24964</v>
      </c>
      <c r="Q20" s="6">
        <f t="shared" si="3"/>
        <v>632</v>
      </c>
      <c r="S20" s="2">
        <f>40*Q43-M43*N43</f>
        <v>4827</v>
      </c>
      <c r="T20" s="2"/>
      <c r="U20" s="2"/>
      <c r="X20" s="4"/>
      <c r="Y20" s="26"/>
      <c r="Z20" s="3"/>
      <c r="AA20" s="4"/>
      <c r="AB20" s="4"/>
      <c r="AC20" s="4"/>
      <c r="AD20" s="1"/>
      <c r="AE20" s="4"/>
      <c r="AF20" s="4"/>
      <c r="AG20" s="4"/>
    </row>
    <row r="21" spans="1:33" ht="17.25" thickTop="1" thickBot="1" x14ac:dyDescent="0.3">
      <c r="A21" s="6">
        <v>19</v>
      </c>
      <c r="B21" s="22">
        <v>4</v>
      </c>
      <c r="C21" s="75">
        <v>159</v>
      </c>
      <c r="D21" s="70">
        <f t="shared" si="0"/>
        <v>16</v>
      </c>
      <c r="E21" s="6">
        <f t="shared" si="4"/>
        <v>25281</v>
      </c>
      <c r="F21" s="6">
        <f t="shared" si="1"/>
        <v>636</v>
      </c>
      <c r="H21" s="2">
        <f>40*D43-B43^2</f>
        <v>351</v>
      </c>
      <c r="I21" s="2">
        <f>40*E43-C43^2</f>
        <v>87239</v>
      </c>
      <c r="J21" s="2">
        <f>SQRT(H21*I21)</f>
        <v>5533.6144607299848</v>
      </c>
      <c r="L21" s="6">
        <v>19</v>
      </c>
      <c r="M21" s="22">
        <v>4</v>
      </c>
      <c r="N21" s="75">
        <v>159</v>
      </c>
      <c r="O21" s="6">
        <f t="shared" si="2"/>
        <v>16</v>
      </c>
      <c r="P21" s="6">
        <f t="shared" si="5"/>
        <v>25281</v>
      </c>
      <c r="Q21" s="6">
        <f t="shared" si="3"/>
        <v>636</v>
      </c>
      <c r="S21" s="2">
        <f>40*O43-M43^2</f>
        <v>351</v>
      </c>
      <c r="T21" s="2">
        <f>40*P43-N43^2</f>
        <v>87239</v>
      </c>
      <c r="U21" s="2">
        <f>SQRT(S21*T21)</f>
        <v>5533.6144607299848</v>
      </c>
      <c r="X21" s="4"/>
      <c r="Y21" s="26"/>
      <c r="Z21" s="3"/>
      <c r="AA21" s="4"/>
      <c r="AB21" s="4"/>
      <c r="AC21" s="4"/>
      <c r="AD21" s="1"/>
      <c r="AE21" s="4"/>
      <c r="AF21" s="4"/>
      <c r="AG21" s="4"/>
    </row>
    <row r="22" spans="1:33" ht="17.25" thickTop="1" thickBot="1" x14ac:dyDescent="0.3">
      <c r="A22" s="6">
        <v>20</v>
      </c>
      <c r="B22" s="22">
        <v>3</v>
      </c>
      <c r="C22" s="75">
        <v>143</v>
      </c>
      <c r="D22" s="70">
        <f t="shared" si="0"/>
        <v>9</v>
      </c>
      <c r="E22" s="6">
        <f t="shared" si="4"/>
        <v>20449</v>
      </c>
      <c r="F22" s="6">
        <f t="shared" si="1"/>
        <v>429</v>
      </c>
      <c r="H22" s="2"/>
      <c r="I22" s="2"/>
      <c r="J22" s="2">
        <f>H20/J21</f>
        <v>0.87230507912241328</v>
      </c>
      <c r="L22" s="6">
        <v>20</v>
      </c>
      <c r="M22" s="22">
        <v>3</v>
      </c>
      <c r="N22" s="75">
        <v>143</v>
      </c>
      <c r="O22" s="6">
        <f t="shared" si="2"/>
        <v>9</v>
      </c>
      <c r="P22" s="6">
        <f t="shared" si="5"/>
        <v>20449</v>
      </c>
      <c r="Q22" s="6">
        <f t="shared" si="3"/>
        <v>429</v>
      </c>
      <c r="S22" s="2"/>
      <c r="T22" s="2"/>
      <c r="U22" s="2">
        <f>S20/U21</f>
        <v>0.87230507912241328</v>
      </c>
      <c r="X22" s="4"/>
      <c r="Y22" s="26"/>
      <c r="Z22" s="3"/>
      <c r="AA22" s="4"/>
      <c r="AB22" s="4"/>
      <c r="AC22" s="4"/>
      <c r="AD22" s="1"/>
      <c r="AE22" s="4"/>
      <c r="AF22" s="4"/>
      <c r="AG22" s="4"/>
    </row>
    <row r="23" spans="1:33" ht="17.25" thickTop="1" thickBot="1" x14ac:dyDescent="0.3">
      <c r="A23" s="6">
        <v>21</v>
      </c>
      <c r="B23" s="22">
        <v>3</v>
      </c>
      <c r="C23" s="75">
        <v>146</v>
      </c>
      <c r="D23" s="70">
        <f t="shared" si="0"/>
        <v>9</v>
      </c>
      <c r="E23" s="6">
        <f t="shared" si="4"/>
        <v>21316</v>
      </c>
      <c r="F23" s="6">
        <f t="shared" si="1"/>
        <v>438</v>
      </c>
      <c r="H23" s="2"/>
      <c r="I23" s="2"/>
      <c r="J23" s="2" t="s">
        <v>34</v>
      </c>
      <c r="L23" s="6">
        <v>21</v>
      </c>
      <c r="M23" s="22">
        <v>3</v>
      </c>
      <c r="N23" s="75">
        <v>146</v>
      </c>
      <c r="O23" s="6">
        <f t="shared" si="2"/>
        <v>9</v>
      </c>
      <c r="P23" s="6">
        <f t="shared" si="5"/>
        <v>21316</v>
      </c>
      <c r="Q23" s="6">
        <f t="shared" si="3"/>
        <v>438</v>
      </c>
      <c r="S23" s="2"/>
      <c r="T23" s="2"/>
      <c r="U23" s="2" t="s">
        <v>34</v>
      </c>
      <c r="X23" s="4"/>
      <c r="Y23" s="26"/>
      <c r="Z23" s="3"/>
      <c r="AA23" s="4"/>
      <c r="AB23" s="4"/>
      <c r="AC23" s="4"/>
      <c r="AD23" s="1"/>
      <c r="AE23" s="4"/>
      <c r="AF23" s="4"/>
      <c r="AG23" s="4"/>
    </row>
    <row r="24" spans="1:33" ht="17.25" thickTop="1" thickBot="1" x14ac:dyDescent="0.3">
      <c r="A24" s="6">
        <v>22</v>
      </c>
      <c r="B24" s="22">
        <v>4</v>
      </c>
      <c r="C24" s="75">
        <v>159</v>
      </c>
      <c r="D24" s="70">
        <f t="shared" si="0"/>
        <v>16</v>
      </c>
      <c r="E24" s="6">
        <f t="shared" si="4"/>
        <v>25281</v>
      </c>
      <c r="F24" s="6">
        <f t="shared" si="1"/>
        <v>636</v>
      </c>
      <c r="L24" s="6">
        <v>22</v>
      </c>
      <c r="M24" s="22">
        <v>4</v>
      </c>
      <c r="N24" s="75">
        <v>159</v>
      </c>
      <c r="O24" s="6">
        <f t="shared" si="2"/>
        <v>16</v>
      </c>
      <c r="P24" s="6">
        <f t="shared" si="5"/>
        <v>25281</v>
      </c>
      <c r="Q24" s="6">
        <f t="shared" si="3"/>
        <v>636</v>
      </c>
      <c r="X24" s="4"/>
      <c r="Y24" s="26"/>
      <c r="Z24" s="3"/>
      <c r="AA24" s="4"/>
      <c r="AB24" s="4"/>
      <c r="AC24" s="4"/>
      <c r="AD24" s="1"/>
      <c r="AE24" s="1"/>
      <c r="AF24" s="1"/>
      <c r="AG24" s="1"/>
    </row>
    <row r="25" spans="1:33" ht="17.25" thickTop="1" thickBot="1" x14ac:dyDescent="0.3">
      <c r="A25" s="6">
        <v>23</v>
      </c>
      <c r="B25" s="22">
        <v>3</v>
      </c>
      <c r="C25" s="75">
        <v>140</v>
      </c>
      <c r="D25" s="70">
        <f t="shared" si="0"/>
        <v>9</v>
      </c>
      <c r="E25" s="6">
        <f t="shared" si="4"/>
        <v>19600</v>
      </c>
      <c r="F25" s="6">
        <f t="shared" si="1"/>
        <v>420</v>
      </c>
      <c r="L25" s="6">
        <v>23</v>
      </c>
      <c r="M25" s="22">
        <v>3</v>
      </c>
      <c r="N25" s="75">
        <v>140</v>
      </c>
      <c r="O25" s="6">
        <f t="shared" si="2"/>
        <v>9</v>
      </c>
      <c r="P25" s="6">
        <f t="shared" si="5"/>
        <v>19600</v>
      </c>
      <c r="Q25" s="6">
        <f t="shared" si="3"/>
        <v>420</v>
      </c>
      <c r="X25" s="4"/>
      <c r="Y25" s="26"/>
      <c r="Z25" s="3"/>
      <c r="AA25" s="4"/>
      <c r="AB25" s="4"/>
      <c r="AC25" s="4"/>
      <c r="AD25" s="1"/>
      <c r="AE25" s="1"/>
      <c r="AF25" s="1"/>
      <c r="AG25" s="1"/>
    </row>
    <row r="26" spans="1:33" ht="17.25" thickTop="1" thickBot="1" x14ac:dyDescent="0.3">
      <c r="A26" s="6">
        <v>24</v>
      </c>
      <c r="B26" s="22">
        <v>4</v>
      </c>
      <c r="C26" s="75">
        <v>153</v>
      </c>
      <c r="D26" s="70">
        <f t="shared" si="0"/>
        <v>16</v>
      </c>
      <c r="E26" s="6">
        <f t="shared" si="4"/>
        <v>23409</v>
      </c>
      <c r="F26" s="6">
        <f t="shared" si="1"/>
        <v>612</v>
      </c>
      <c r="L26" s="6">
        <v>24</v>
      </c>
      <c r="M26" s="22">
        <v>4</v>
      </c>
      <c r="N26" s="75">
        <v>153</v>
      </c>
      <c r="O26" s="6">
        <f t="shared" si="2"/>
        <v>16</v>
      </c>
      <c r="P26" s="6">
        <f t="shared" si="5"/>
        <v>23409</v>
      </c>
      <c r="Q26" s="6">
        <f t="shared" si="3"/>
        <v>612</v>
      </c>
      <c r="X26" s="4"/>
      <c r="Y26" s="26"/>
      <c r="Z26" s="3"/>
      <c r="AA26" s="4"/>
      <c r="AB26" s="4"/>
      <c r="AC26" s="4"/>
      <c r="AD26" s="1"/>
      <c r="AE26" s="1"/>
      <c r="AF26" s="1"/>
      <c r="AG26" s="1"/>
    </row>
    <row r="27" spans="1:33" ht="17.25" thickTop="1" thickBot="1" x14ac:dyDescent="0.3">
      <c r="A27" s="6">
        <v>25</v>
      </c>
      <c r="B27" s="22">
        <v>4</v>
      </c>
      <c r="C27" s="75">
        <v>160</v>
      </c>
      <c r="D27" s="70">
        <f t="shared" si="0"/>
        <v>16</v>
      </c>
      <c r="E27" s="6">
        <f t="shared" si="4"/>
        <v>25600</v>
      </c>
      <c r="F27" s="6">
        <f t="shared" si="1"/>
        <v>640</v>
      </c>
      <c r="L27" s="6">
        <v>25</v>
      </c>
      <c r="M27" s="22">
        <v>4</v>
      </c>
      <c r="N27" s="75">
        <v>160</v>
      </c>
      <c r="O27" s="6">
        <f t="shared" si="2"/>
        <v>16</v>
      </c>
      <c r="P27" s="6">
        <f t="shared" si="5"/>
        <v>25600</v>
      </c>
      <c r="Q27" s="6">
        <f t="shared" si="3"/>
        <v>640</v>
      </c>
      <c r="X27" s="4"/>
      <c r="Y27" s="26"/>
      <c r="Z27" s="3"/>
      <c r="AA27" s="4"/>
      <c r="AB27" s="4"/>
      <c r="AC27" s="4"/>
      <c r="AD27" s="1"/>
      <c r="AE27" s="1"/>
      <c r="AF27" s="1"/>
      <c r="AG27" s="1"/>
    </row>
    <row r="28" spans="1:33" ht="17.25" thickTop="1" thickBot="1" x14ac:dyDescent="0.3">
      <c r="A28" s="6">
        <v>26</v>
      </c>
      <c r="B28" s="22">
        <v>4</v>
      </c>
      <c r="C28" s="75">
        <v>142</v>
      </c>
      <c r="D28" s="70">
        <f t="shared" si="0"/>
        <v>16</v>
      </c>
      <c r="E28" s="6">
        <f t="shared" si="4"/>
        <v>20164</v>
      </c>
      <c r="F28" s="6">
        <f t="shared" si="1"/>
        <v>568</v>
      </c>
      <c r="L28" s="6">
        <v>26</v>
      </c>
      <c r="M28" s="22">
        <v>4</v>
      </c>
      <c r="N28" s="75">
        <v>142</v>
      </c>
      <c r="O28" s="6">
        <f t="shared" si="2"/>
        <v>16</v>
      </c>
      <c r="P28" s="6">
        <f t="shared" si="5"/>
        <v>20164</v>
      </c>
      <c r="Q28" s="6">
        <f t="shared" si="3"/>
        <v>568</v>
      </c>
      <c r="X28" s="4"/>
      <c r="Y28" s="26"/>
      <c r="Z28" s="3"/>
      <c r="AA28" s="4"/>
      <c r="AB28" s="4"/>
      <c r="AC28" s="4"/>
      <c r="AD28" s="1"/>
      <c r="AE28" s="1"/>
      <c r="AF28" s="1"/>
      <c r="AG28" s="1"/>
    </row>
    <row r="29" spans="1:33" ht="17.25" thickTop="1" thickBot="1" x14ac:dyDescent="0.3">
      <c r="A29" s="6">
        <v>27</v>
      </c>
      <c r="B29" s="22">
        <v>3</v>
      </c>
      <c r="C29" s="75">
        <v>135</v>
      </c>
      <c r="D29" s="70">
        <f t="shared" si="0"/>
        <v>9</v>
      </c>
      <c r="E29" s="6">
        <f t="shared" si="4"/>
        <v>18225</v>
      </c>
      <c r="F29" s="6">
        <f t="shared" si="1"/>
        <v>405</v>
      </c>
      <c r="L29" s="6">
        <v>27</v>
      </c>
      <c r="M29" s="22">
        <v>3</v>
      </c>
      <c r="N29" s="75">
        <v>135</v>
      </c>
      <c r="O29" s="6">
        <f t="shared" si="2"/>
        <v>9</v>
      </c>
      <c r="P29" s="6">
        <f t="shared" si="5"/>
        <v>18225</v>
      </c>
      <c r="Q29" s="6">
        <f t="shared" si="3"/>
        <v>405</v>
      </c>
      <c r="X29" s="4"/>
      <c r="Y29" s="26"/>
      <c r="Z29" s="3"/>
      <c r="AA29" s="4"/>
      <c r="AB29" s="4"/>
      <c r="AC29" s="4"/>
      <c r="AD29" s="1"/>
      <c r="AE29" s="1"/>
      <c r="AF29" s="1"/>
      <c r="AG29" s="1"/>
    </row>
    <row r="30" spans="1:33" ht="17.25" thickTop="1" thickBot="1" x14ac:dyDescent="0.3">
      <c r="A30" s="6">
        <v>28</v>
      </c>
      <c r="B30" s="22">
        <v>4</v>
      </c>
      <c r="C30" s="75">
        <v>153</v>
      </c>
      <c r="D30" s="70">
        <f t="shared" si="0"/>
        <v>16</v>
      </c>
      <c r="E30" s="6">
        <f t="shared" si="4"/>
        <v>23409</v>
      </c>
      <c r="F30" s="6">
        <f t="shared" si="1"/>
        <v>612</v>
      </c>
      <c r="L30" s="6">
        <v>28</v>
      </c>
      <c r="M30" s="22">
        <v>4</v>
      </c>
      <c r="N30" s="75">
        <v>153</v>
      </c>
      <c r="O30" s="6">
        <f t="shared" si="2"/>
        <v>16</v>
      </c>
      <c r="P30" s="6">
        <f t="shared" si="5"/>
        <v>23409</v>
      </c>
      <c r="Q30" s="6">
        <f t="shared" si="3"/>
        <v>612</v>
      </c>
      <c r="X30" s="4"/>
      <c r="Y30" s="26"/>
      <c r="Z30" s="3"/>
      <c r="AA30" s="4"/>
      <c r="AB30" s="4"/>
      <c r="AC30" s="4"/>
      <c r="AD30" s="1"/>
      <c r="AE30" s="1"/>
      <c r="AF30" s="1"/>
      <c r="AG30" s="1"/>
    </row>
    <row r="31" spans="1:33" ht="17.25" thickTop="1" thickBot="1" x14ac:dyDescent="0.3">
      <c r="A31" s="6">
        <v>29</v>
      </c>
      <c r="B31" s="22">
        <v>3</v>
      </c>
      <c r="C31" s="75">
        <v>147</v>
      </c>
      <c r="D31" s="70">
        <f t="shared" si="0"/>
        <v>9</v>
      </c>
      <c r="E31" s="6">
        <f t="shared" si="4"/>
        <v>21609</v>
      </c>
      <c r="F31" s="6">
        <f t="shared" si="1"/>
        <v>441</v>
      </c>
      <c r="L31" s="6">
        <v>29</v>
      </c>
      <c r="M31" s="22">
        <v>3</v>
      </c>
      <c r="N31" s="75">
        <v>147</v>
      </c>
      <c r="O31" s="6">
        <f t="shared" si="2"/>
        <v>9</v>
      </c>
      <c r="P31" s="6">
        <f t="shared" si="5"/>
        <v>21609</v>
      </c>
      <c r="Q31" s="6">
        <f t="shared" si="3"/>
        <v>441</v>
      </c>
      <c r="X31" s="4"/>
      <c r="Y31" s="26"/>
      <c r="Z31" s="3"/>
      <c r="AA31" s="4"/>
      <c r="AB31" s="4"/>
      <c r="AC31" s="4"/>
      <c r="AD31" s="1"/>
      <c r="AE31" s="1"/>
      <c r="AF31" s="1"/>
      <c r="AG31" s="1"/>
    </row>
    <row r="32" spans="1:33" ht="17.25" thickTop="1" thickBot="1" x14ac:dyDescent="0.3">
      <c r="A32" s="6">
        <v>30</v>
      </c>
      <c r="B32" s="22">
        <v>4</v>
      </c>
      <c r="C32" s="75">
        <v>158</v>
      </c>
      <c r="D32" s="70">
        <f t="shared" si="0"/>
        <v>16</v>
      </c>
      <c r="E32" s="6">
        <f t="shared" si="4"/>
        <v>24964</v>
      </c>
      <c r="F32" s="6">
        <f t="shared" si="1"/>
        <v>632</v>
      </c>
      <c r="L32" s="6">
        <v>30</v>
      </c>
      <c r="M32" s="22">
        <v>4</v>
      </c>
      <c r="N32" s="75">
        <v>158</v>
      </c>
      <c r="O32" s="6">
        <f t="shared" si="2"/>
        <v>16</v>
      </c>
      <c r="P32" s="6">
        <f t="shared" si="5"/>
        <v>24964</v>
      </c>
      <c r="Q32" s="6">
        <f t="shared" si="3"/>
        <v>632</v>
      </c>
      <c r="X32" s="4"/>
      <c r="Y32" s="26"/>
      <c r="Z32" s="3"/>
      <c r="AA32" s="4"/>
      <c r="AB32" s="4"/>
      <c r="AC32" s="4"/>
      <c r="AD32" s="1"/>
      <c r="AE32" s="1"/>
      <c r="AF32" s="1"/>
      <c r="AG32" s="1"/>
    </row>
    <row r="33" spans="1:33" ht="17.25" thickTop="1" thickBot="1" x14ac:dyDescent="0.3">
      <c r="A33" s="6">
        <v>31</v>
      </c>
      <c r="B33" s="22">
        <v>3</v>
      </c>
      <c r="C33" s="75">
        <v>145</v>
      </c>
      <c r="D33" s="70">
        <f t="shared" si="0"/>
        <v>9</v>
      </c>
      <c r="E33" s="6">
        <f t="shared" si="4"/>
        <v>21025</v>
      </c>
      <c r="F33" s="6">
        <f t="shared" si="1"/>
        <v>435</v>
      </c>
      <c r="L33" s="6">
        <v>31</v>
      </c>
      <c r="M33" s="22">
        <v>3</v>
      </c>
      <c r="N33" s="75">
        <v>145</v>
      </c>
      <c r="O33" s="6">
        <f t="shared" si="2"/>
        <v>9</v>
      </c>
      <c r="P33" s="6">
        <f t="shared" si="5"/>
        <v>21025</v>
      </c>
      <c r="Q33" s="6">
        <f t="shared" si="3"/>
        <v>435</v>
      </c>
      <c r="X33" s="4"/>
      <c r="Y33" s="26"/>
      <c r="Z33" s="3"/>
      <c r="AA33" s="4"/>
      <c r="AB33" s="4"/>
      <c r="AC33" s="4"/>
      <c r="AD33" s="1"/>
      <c r="AE33" s="1"/>
      <c r="AF33" s="1"/>
      <c r="AG33" s="1"/>
    </row>
    <row r="34" spans="1:33" ht="17.25" thickTop="1" thickBot="1" x14ac:dyDescent="0.3">
      <c r="A34" s="6">
        <v>32</v>
      </c>
      <c r="B34" s="22">
        <v>4</v>
      </c>
      <c r="C34" s="75">
        <v>159</v>
      </c>
      <c r="D34" s="70">
        <f t="shared" si="0"/>
        <v>16</v>
      </c>
      <c r="E34" s="6">
        <f t="shared" si="4"/>
        <v>25281</v>
      </c>
      <c r="F34" s="6">
        <f t="shared" si="1"/>
        <v>636</v>
      </c>
      <c r="L34" s="6">
        <v>32</v>
      </c>
      <c r="M34" s="22">
        <v>4</v>
      </c>
      <c r="N34" s="75">
        <v>159</v>
      </c>
      <c r="O34" s="6">
        <f t="shared" si="2"/>
        <v>16</v>
      </c>
      <c r="P34" s="6">
        <f t="shared" si="5"/>
        <v>25281</v>
      </c>
      <c r="Q34" s="6">
        <f t="shared" si="3"/>
        <v>636</v>
      </c>
      <c r="X34" s="4"/>
      <c r="Y34" s="26"/>
      <c r="Z34" s="3"/>
      <c r="AA34" s="4"/>
      <c r="AB34" s="4"/>
      <c r="AC34" s="4"/>
      <c r="AD34" s="1"/>
      <c r="AE34" s="1"/>
      <c r="AF34" s="1"/>
      <c r="AG34" s="1"/>
    </row>
    <row r="35" spans="1:33" ht="17.25" thickTop="1" thickBot="1" x14ac:dyDescent="0.3">
      <c r="A35" s="6">
        <v>33</v>
      </c>
      <c r="B35" s="22">
        <v>4</v>
      </c>
      <c r="C35" s="75">
        <v>160</v>
      </c>
      <c r="D35" s="70">
        <f t="shared" si="0"/>
        <v>16</v>
      </c>
      <c r="E35" s="6">
        <f t="shared" si="4"/>
        <v>25600</v>
      </c>
      <c r="F35" s="6">
        <f t="shared" si="1"/>
        <v>640</v>
      </c>
      <c r="L35" s="6">
        <v>33</v>
      </c>
      <c r="M35" s="22">
        <v>4</v>
      </c>
      <c r="N35" s="75">
        <v>160</v>
      </c>
      <c r="O35" s="6">
        <f t="shared" si="2"/>
        <v>16</v>
      </c>
      <c r="P35" s="6">
        <f t="shared" si="5"/>
        <v>25600</v>
      </c>
      <c r="Q35" s="6">
        <f t="shared" si="3"/>
        <v>640</v>
      </c>
      <c r="X35" s="4"/>
      <c r="Y35" s="26"/>
      <c r="Z35" s="3"/>
      <c r="AA35" s="4"/>
      <c r="AB35" s="4"/>
      <c r="AC35" s="4"/>
      <c r="AD35" s="1"/>
      <c r="AE35" s="1"/>
      <c r="AF35" s="1"/>
      <c r="AG35" s="1"/>
    </row>
    <row r="36" spans="1:33" ht="17.25" thickTop="1" thickBot="1" x14ac:dyDescent="0.3">
      <c r="A36" s="6">
        <v>34</v>
      </c>
      <c r="B36" s="22">
        <v>4</v>
      </c>
      <c r="C36" s="75">
        <v>160</v>
      </c>
      <c r="D36" s="70">
        <f t="shared" si="0"/>
        <v>16</v>
      </c>
      <c r="E36" s="6">
        <f t="shared" si="4"/>
        <v>25600</v>
      </c>
      <c r="F36" s="6">
        <f t="shared" si="1"/>
        <v>640</v>
      </c>
      <c r="L36" s="6">
        <v>34</v>
      </c>
      <c r="M36" s="22">
        <v>4</v>
      </c>
      <c r="N36" s="75">
        <v>160</v>
      </c>
      <c r="O36" s="6">
        <f t="shared" si="2"/>
        <v>16</v>
      </c>
      <c r="P36" s="6">
        <f t="shared" si="5"/>
        <v>25600</v>
      </c>
      <c r="Q36" s="6">
        <f t="shared" si="3"/>
        <v>640</v>
      </c>
      <c r="X36" s="4"/>
      <c r="Y36" s="26"/>
      <c r="Z36" s="3"/>
      <c r="AA36" s="4"/>
      <c r="AB36" s="4"/>
      <c r="AC36" s="4"/>
      <c r="AD36" s="1"/>
      <c r="AE36" s="1"/>
      <c r="AF36" s="1"/>
      <c r="AG36" s="1"/>
    </row>
    <row r="37" spans="1:33" ht="17.25" thickTop="1" thickBot="1" x14ac:dyDescent="0.3">
      <c r="A37" s="6">
        <v>35</v>
      </c>
      <c r="B37" s="22">
        <v>4</v>
      </c>
      <c r="C37" s="75">
        <v>160</v>
      </c>
      <c r="D37" s="70">
        <f t="shared" si="0"/>
        <v>16</v>
      </c>
      <c r="E37" s="6">
        <f t="shared" si="4"/>
        <v>25600</v>
      </c>
      <c r="F37" s="6">
        <f t="shared" si="1"/>
        <v>640</v>
      </c>
      <c r="L37" s="6">
        <v>35</v>
      </c>
      <c r="M37" s="22">
        <v>4</v>
      </c>
      <c r="N37" s="75">
        <v>160</v>
      </c>
      <c r="O37" s="6">
        <f t="shared" si="2"/>
        <v>16</v>
      </c>
      <c r="P37" s="6">
        <f t="shared" si="5"/>
        <v>25600</v>
      </c>
      <c r="Q37" s="6">
        <f t="shared" si="3"/>
        <v>640</v>
      </c>
      <c r="X37" s="4"/>
      <c r="Y37" s="26"/>
      <c r="Z37" s="3"/>
      <c r="AA37" s="4"/>
      <c r="AB37" s="4"/>
      <c r="AC37" s="4"/>
      <c r="AD37" s="1"/>
      <c r="AE37" s="1"/>
      <c r="AF37" s="1"/>
      <c r="AG37" s="1"/>
    </row>
    <row r="38" spans="1:33" ht="17.25" thickTop="1" thickBot="1" x14ac:dyDescent="0.3">
      <c r="A38" s="6">
        <v>36</v>
      </c>
      <c r="B38" s="22">
        <v>4</v>
      </c>
      <c r="C38" s="75">
        <v>160</v>
      </c>
      <c r="D38" s="70">
        <f t="shared" si="0"/>
        <v>16</v>
      </c>
      <c r="E38" s="6">
        <f t="shared" si="4"/>
        <v>25600</v>
      </c>
      <c r="F38" s="6">
        <f t="shared" si="1"/>
        <v>640</v>
      </c>
      <c r="L38" s="6">
        <v>36</v>
      </c>
      <c r="M38" s="22">
        <v>4</v>
      </c>
      <c r="N38" s="75">
        <v>160</v>
      </c>
      <c r="O38" s="6">
        <f t="shared" si="2"/>
        <v>16</v>
      </c>
      <c r="P38" s="6">
        <f t="shared" si="5"/>
        <v>25600</v>
      </c>
      <c r="Q38" s="6">
        <f t="shared" si="3"/>
        <v>640</v>
      </c>
      <c r="X38" s="4"/>
      <c r="Y38" s="26"/>
      <c r="Z38" s="3"/>
      <c r="AA38" s="4"/>
      <c r="AB38" s="4"/>
      <c r="AC38" s="4"/>
      <c r="AD38" s="1"/>
      <c r="AE38" s="1"/>
      <c r="AF38" s="1"/>
      <c r="AG38" s="1"/>
    </row>
    <row r="39" spans="1:33" ht="17.25" thickTop="1" thickBot="1" x14ac:dyDescent="0.3">
      <c r="A39" s="6">
        <v>37</v>
      </c>
      <c r="B39" s="22">
        <v>4</v>
      </c>
      <c r="C39" s="75">
        <v>160</v>
      </c>
      <c r="D39" s="70">
        <f t="shared" si="0"/>
        <v>16</v>
      </c>
      <c r="E39" s="6">
        <f t="shared" si="4"/>
        <v>25600</v>
      </c>
      <c r="F39" s="6">
        <f t="shared" si="1"/>
        <v>640</v>
      </c>
      <c r="L39" s="6">
        <v>37</v>
      </c>
      <c r="M39" s="22">
        <v>4</v>
      </c>
      <c r="N39" s="75">
        <v>160</v>
      </c>
      <c r="O39" s="6">
        <f t="shared" si="2"/>
        <v>16</v>
      </c>
      <c r="P39" s="6">
        <f t="shared" si="5"/>
        <v>25600</v>
      </c>
      <c r="Q39" s="6">
        <f t="shared" si="3"/>
        <v>640</v>
      </c>
      <c r="X39" s="4"/>
      <c r="Y39" s="26"/>
      <c r="Z39" s="3"/>
      <c r="AA39" s="4"/>
      <c r="AB39" s="4"/>
      <c r="AC39" s="4"/>
      <c r="AD39" s="1"/>
      <c r="AE39" s="1"/>
      <c r="AF39" s="1"/>
      <c r="AG39" s="1"/>
    </row>
    <row r="40" spans="1:33" ht="17.25" thickTop="1" thickBot="1" x14ac:dyDescent="0.3">
      <c r="A40" s="6">
        <v>38</v>
      </c>
      <c r="B40" s="22">
        <v>4</v>
      </c>
      <c r="C40" s="75">
        <v>160</v>
      </c>
      <c r="D40" s="70">
        <f t="shared" si="0"/>
        <v>16</v>
      </c>
      <c r="E40" s="6">
        <f t="shared" si="4"/>
        <v>25600</v>
      </c>
      <c r="F40" s="6">
        <f t="shared" si="1"/>
        <v>640</v>
      </c>
      <c r="L40" s="6">
        <v>38</v>
      </c>
      <c r="M40" s="22">
        <v>4</v>
      </c>
      <c r="N40" s="75">
        <v>160</v>
      </c>
      <c r="O40" s="6">
        <f t="shared" si="2"/>
        <v>16</v>
      </c>
      <c r="P40" s="6">
        <f t="shared" si="5"/>
        <v>25600</v>
      </c>
      <c r="Q40" s="6">
        <f t="shared" si="3"/>
        <v>640</v>
      </c>
      <c r="X40" s="4"/>
      <c r="Y40" s="26"/>
      <c r="Z40" s="3"/>
      <c r="AA40" s="4"/>
      <c r="AB40" s="4"/>
      <c r="AC40" s="4"/>
      <c r="AD40" s="1"/>
      <c r="AE40" s="1"/>
      <c r="AF40" s="1"/>
      <c r="AG40" s="1"/>
    </row>
    <row r="41" spans="1:33" ht="17.25" thickTop="1" thickBot="1" x14ac:dyDescent="0.3">
      <c r="A41" s="6">
        <v>39</v>
      </c>
      <c r="B41" s="22">
        <v>4</v>
      </c>
      <c r="C41" s="75">
        <v>160</v>
      </c>
      <c r="D41" s="70">
        <f t="shared" si="0"/>
        <v>16</v>
      </c>
      <c r="E41" s="6">
        <f t="shared" si="4"/>
        <v>25600</v>
      </c>
      <c r="F41" s="6">
        <f t="shared" si="1"/>
        <v>640</v>
      </c>
      <c r="L41" s="6">
        <v>39</v>
      </c>
      <c r="M41" s="22">
        <v>4</v>
      </c>
      <c r="N41" s="75">
        <v>160</v>
      </c>
      <c r="O41" s="6">
        <f t="shared" si="2"/>
        <v>16</v>
      </c>
      <c r="P41" s="6">
        <f t="shared" si="5"/>
        <v>25600</v>
      </c>
      <c r="Q41" s="6">
        <f t="shared" si="3"/>
        <v>640</v>
      </c>
      <c r="X41" s="4"/>
      <c r="Y41" s="26"/>
      <c r="Z41" s="3"/>
      <c r="AA41" s="4"/>
      <c r="AB41" s="4"/>
      <c r="AC41" s="4"/>
      <c r="AD41" s="1"/>
      <c r="AE41" s="1"/>
      <c r="AF41" s="1"/>
      <c r="AG41" s="1"/>
    </row>
    <row r="42" spans="1:33" ht="17.25" thickTop="1" thickBot="1" x14ac:dyDescent="0.3">
      <c r="A42" s="6">
        <v>40</v>
      </c>
      <c r="B42" s="22">
        <v>4</v>
      </c>
      <c r="C42" s="75">
        <v>160</v>
      </c>
      <c r="D42" s="70">
        <f t="shared" si="0"/>
        <v>16</v>
      </c>
      <c r="E42" s="6">
        <f t="shared" si="4"/>
        <v>25600</v>
      </c>
      <c r="F42" s="6">
        <f t="shared" si="1"/>
        <v>640</v>
      </c>
      <c r="L42" s="6">
        <v>40</v>
      </c>
      <c r="M42" s="22">
        <v>4</v>
      </c>
      <c r="N42" s="75">
        <v>160</v>
      </c>
      <c r="O42" s="6">
        <f t="shared" si="2"/>
        <v>16</v>
      </c>
      <c r="P42" s="6">
        <f t="shared" si="5"/>
        <v>25600</v>
      </c>
      <c r="Q42" s="6">
        <f t="shared" si="3"/>
        <v>640</v>
      </c>
      <c r="X42" s="4"/>
      <c r="Y42" s="26"/>
      <c r="Z42" s="3"/>
      <c r="AA42" s="4"/>
      <c r="AB42" s="4"/>
      <c r="AC42" s="4"/>
      <c r="AD42" s="1"/>
      <c r="AE42" s="1"/>
      <c r="AF42" s="1"/>
      <c r="AG42" s="1"/>
    </row>
    <row r="43" spans="1:33" ht="15.75" thickTop="1" x14ac:dyDescent="0.25">
      <c r="A43" s="14" t="s">
        <v>2</v>
      </c>
      <c r="B43" s="7">
        <f>SUM(B3:B42)</f>
        <v>147</v>
      </c>
      <c r="C43" s="74">
        <f>SUM(C3:C42)</f>
        <v>6159</v>
      </c>
      <c r="D43" s="13">
        <f>SUM(D3:D42)</f>
        <v>549</v>
      </c>
      <c r="E43" s="13">
        <f>SUM(E3:E42)</f>
        <v>950513</v>
      </c>
      <c r="F43" s="13">
        <f>SUM(F3:F42)</f>
        <v>22755</v>
      </c>
      <c r="L43" s="15" t="s">
        <v>2</v>
      </c>
      <c r="M43" s="21">
        <f>SUM(M3:M42)</f>
        <v>147</v>
      </c>
      <c r="N43" s="5">
        <f>SUM(N3:N42)</f>
        <v>6159</v>
      </c>
      <c r="O43" s="20">
        <f>SUM(O3:O42)</f>
        <v>549</v>
      </c>
      <c r="P43" s="20">
        <f>SUM(P3:P42)</f>
        <v>950513</v>
      </c>
      <c r="Q43" s="20">
        <f>SUM(Q3:Q42)</f>
        <v>22755</v>
      </c>
      <c r="X43" s="8"/>
      <c r="Y43" s="8"/>
      <c r="Z43" s="3"/>
      <c r="AA43" s="11"/>
      <c r="AB43" s="11"/>
      <c r="AC43" s="11"/>
      <c r="AD43" s="1"/>
      <c r="AE43" s="1"/>
      <c r="AF43" s="1"/>
      <c r="AG43" s="1"/>
    </row>
    <row r="44" spans="1:33" x14ac:dyDescent="0.25">
      <c r="A44" s="2"/>
      <c r="B44" s="2"/>
      <c r="C44" s="2"/>
      <c r="D44" s="2"/>
      <c r="E44" s="2"/>
      <c r="F44" s="2"/>
      <c r="L44" s="2"/>
      <c r="M44" s="2"/>
      <c r="N44" s="2"/>
      <c r="O44" s="2"/>
      <c r="P44" s="2"/>
      <c r="Q44" s="2"/>
      <c r="X44" s="4"/>
      <c r="Y44" s="4"/>
      <c r="Z44" s="4"/>
      <c r="AA44" s="4"/>
      <c r="AB44" s="4"/>
      <c r="AC44" s="4"/>
      <c r="AD44" s="1"/>
      <c r="AE44" s="1"/>
      <c r="AF44" s="1"/>
      <c r="AG44" s="1"/>
    </row>
    <row r="45" spans="1:33" x14ac:dyDescent="0.25">
      <c r="A45" s="2"/>
      <c r="B45" s="2"/>
      <c r="C45" s="2"/>
      <c r="D45" s="2"/>
      <c r="E45" s="2"/>
      <c r="F45" s="2"/>
      <c r="L45" s="2"/>
      <c r="M45" s="2"/>
      <c r="N45" s="2"/>
      <c r="O45" s="2"/>
      <c r="P45" s="2"/>
      <c r="Q45" s="2"/>
      <c r="X45" s="4"/>
      <c r="Y45" s="4"/>
      <c r="Z45" s="4"/>
      <c r="AA45" s="4"/>
      <c r="AB45" s="4"/>
      <c r="AC45" s="4"/>
      <c r="AD45" s="1"/>
      <c r="AE45" s="1"/>
      <c r="AF45" s="1"/>
      <c r="AG45" s="1"/>
    </row>
    <row r="46" spans="1:33" x14ac:dyDescent="0.25">
      <c r="A46" s="2"/>
      <c r="B46" s="2"/>
      <c r="C46" s="2"/>
      <c r="D46" s="2"/>
      <c r="E46" s="2"/>
      <c r="F46" s="2"/>
      <c r="L46" s="2"/>
      <c r="M46" s="2"/>
      <c r="N46" s="2"/>
      <c r="O46" s="2"/>
      <c r="P46" s="2"/>
      <c r="Q46" s="2"/>
      <c r="X46" s="4"/>
      <c r="Y46" s="4"/>
      <c r="Z46" s="4"/>
      <c r="AA46" s="4"/>
      <c r="AB46" s="4"/>
      <c r="AC46" s="4"/>
      <c r="AD46" s="1"/>
      <c r="AE46" s="1"/>
      <c r="AF46" s="1"/>
      <c r="AG46" s="1"/>
    </row>
    <row r="47" spans="1:33" x14ac:dyDescent="0.25">
      <c r="A47" s="2"/>
      <c r="B47" s="2"/>
      <c r="C47" s="2"/>
      <c r="D47" s="2"/>
      <c r="E47" s="2"/>
      <c r="F47" s="2"/>
      <c r="L47" s="2"/>
      <c r="M47" s="2"/>
      <c r="N47" s="2"/>
      <c r="O47" s="2"/>
      <c r="P47" s="2"/>
      <c r="Q47" s="2"/>
      <c r="X47" s="4"/>
      <c r="Y47" s="4"/>
      <c r="Z47" s="4"/>
      <c r="AA47" s="4"/>
      <c r="AB47" s="4"/>
      <c r="AC47" s="4"/>
      <c r="AD47" s="1"/>
      <c r="AE47" s="1"/>
      <c r="AF47" s="1"/>
      <c r="AG47" s="1"/>
    </row>
    <row r="48" spans="1:33" x14ac:dyDescent="0.25">
      <c r="A48" s="115" t="s">
        <v>46</v>
      </c>
      <c r="B48" s="116"/>
      <c r="C48" s="116"/>
      <c r="D48" s="116"/>
      <c r="E48" s="116"/>
      <c r="F48" s="117"/>
      <c r="L48" s="115" t="s">
        <v>26</v>
      </c>
      <c r="M48" s="116"/>
      <c r="N48" s="116"/>
      <c r="O48" s="116"/>
      <c r="P48" s="116"/>
      <c r="Q48" s="117"/>
      <c r="X48" s="118"/>
      <c r="Y48" s="118"/>
      <c r="Z48" s="118"/>
      <c r="AA48" s="118"/>
      <c r="AB48" s="118"/>
      <c r="AC48" s="118"/>
      <c r="AD48" s="1"/>
      <c r="AE48" s="1"/>
      <c r="AF48" s="1"/>
      <c r="AG48" s="1"/>
    </row>
    <row r="49" spans="1:33" ht="15.75" thickBot="1" x14ac:dyDescent="0.3">
      <c r="A49" s="20" t="s">
        <v>0</v>
      </c>
      <c r="B49" s="20" t="s">
        <v>4</v>
      </c>
      <c r="C49" s="20" t="s">
        <v>5</v>
      </c>
      <c r="D49" s="9" t="s">
        <v>44</v>
      </c>
      <c r="E49" s="20" t="s">
        <v>45</v>
      </c>
      <c r="F49" s="20" t="s">
        <v>6</v>
      </c>
      <c r="L49" s="20" t="s">
        <v>0</v>
      </c>
      <c r="M49" s="20" t="s">
        <v>4</v>
      </c>
      <c r="N49" s="20" t="s">
        <v>5</v>
      </c>
      <c r="O49" s="9" t="s">
        <v>44</v>
      </c>
      <c r="P49" s="20" t="s">
        <v>45</v>
      </c>
      <c r="Q49" s="20" t="s">
        <v>6</v>
      </c>
      <c r="X49" s="11"/>
      <c r="Y49" s="11"/>
      <c r="Z49" s="11"/>
      <c r="AA49" s="11"/>
      <c r="AB49" s="11"/>
      <c r="AC49" s="11"/>
      <c r="AD49" s="1"/>
      <c r="AE49" s="1"/>
      <c r="AF49" s="1"/>
      <c r="AG49" s="1"/>
    </row>
    <row r="50" spans="1:33" ht="17.25" thickTop="1" thickBot="1" x14ac:dyDescent="0.3">
      <c r="A50" s="6">
        <v>1</v>
      </c>
      <c r="B50" s="22">
        <v>4</v>
      </c>
      <c r="C50" s="24">
        <v>160</v>
      </c>
      <c r="D50" s="6">
        <f>B50^2</f>
        <v>16</v>
      </c>
      <c r="E50" s="6">
        <f>C50^2</f>
        <v>25600</v>
      </c>
      <c r="F50" s="6">
        <f>B50*C50</f>
        <v>640</v>
      </c>
      <c r="L50" s="6">
        <v>1</v>
      </c>
      <c r="M50" s="22">
        <v>4</v>
      </c>
      <c r="N50" s="24">
        <v>160</v>
      </c>
      <c r="O50" s="6">
        <f>M50^2</f>
        <v>16</v>
      </c>
      <c r="P50" s="6">
        <f>N50^2</f>
        <v>25600</v>
      </c>
      <c r="Q50" s="6">
        <f>M50*N50</f>
        <v>640</v>
      </c>
      <c r="X50" s="4"/>
      <c r="Y50" s="26"/>
      <c r="Z50" s="3"/>
      <c r="AA50" s="4"/>
      <c r="AB50" s="4"/>
      <c r="AC50" s="4"/>
      <c r="AD50" s="1"/>
      <c r="AE50" s="1"/>
      <c r="AF50" s="1"/>
      <c r="AG50" s="1"/>
    </row>
    <row r="51" spans="1:33" ht="17.25" thickTop="1" thickBot="1" x14ac:dyDescent="0.3">
      <c r="A51" s="6">
        <v>2</v>
      </c>
      <c r="B51" s="22">
        <v>4</v>
      </c>
      <c r="C51" s="75">
        <v>160</v>
      </c>
      <c r="D51" s="6">
        <f t="shared" ref="D51:D89" si="6">B51^2</f>
        <v>16</v>
      </c>
      <c r="E51" s="6">
        <f>SUMSQ(C51)</f>
        <v>25600</v>
      </c>
      <c r="F51" s="6">
        <f t="shared" ref="F51:F89" si="7">B51*C51</f>
        <v>640</v>
      </c>
      <c r="L51" s="6">
        <v>2</v>
      </c>
      <c r="M51" s="22">
        <v>4</v>
      </c>
      <c r="N51" s="75">
        <v>160</v>
      </c>
      <c r="O51" s="6">
        <f t="shared" ref="O51:O89" si="8">M51^2</f>
        <v>16</v>
      </c>
      <c r="P51" s="6">
        <f>SUMSQ(N51)</f>
        <v>25600</v>
      </c>
      <c r="Q51" s="6">
        <f t="shared" ref="Q51:Q89" si="9">M51*N51</f>
        <v>640</v>
      </c>
      <c r="X51" s="4"/>
      <c r="Y51" s="26"/>
      <c r="Z51" s="3"/>
      <c r="AA51" s="4"/>
      <c r="AB51" s="4"/>
      <c r="AC51" s="4"/>
      <c r="AD51" s="1"/>
      <c r="AE51" s="1"/>
      <c r="AF51" s="1"/>
      <c r="AG51" s="1"/>
    </row>
    <row r="52" spans="1:33" ht="17.25" thickTop="1" thickBot="1" x14ac:dyDescent="0.3">
      <c r="A52" s="6">
        <v>3</v>
      </c>
      <c r="B52" s="22">
        <v>4</v>
      </c>
      <c r="C52" s="75">
        <v>160</v>
      </c>
      <c r="D52" s="6">
        <f t="shared" si="6"/>
        <v>16</v>
      </c>
      <c r="E52" s="6">
        <f>SUMSQ(C52)</f>
        <v>25600</v>
      </c>
      <c r="F52" s="6">
        <f t="shared" si="7"/>
        <v>640</v>
      </c>
      <c r="L52" s="6">
        <v>3</v>
      </c>
      <c r="M52" s="22">
        <v>4</v>
      </c>
      <c r="N52" s="75">
        <v>160</v>
      </c>
      <c r="O52" s="6">
        <f t="shared" si="8"/>
        <v>16</v>
      </c>
      <c r="P52" s="6">
        <f>SUMSQ(N52)</f>
        <v>25600</v>
      </c>
      <c r="Q52" s="6">
        <f t="shared" si="9"/>
        <v>640</v>
      </c>
      <c r="X52" s="4"/>
      <c r="Y52" s="26"/>
      <c r="Z52" s="3"/>
      <c r="AA52" s="4"/>
      <c r="AB52" s="4"/>
      <c r="AC52" s="4"/>
      <c r="AD52" s="1"/>
      <c r="AE52" s="1"/>
      <c r="AF52" s="1"/>
      <c r="AG52" s="1"/>
    </row>
    <row r="53" spans="1:33" ht="17.25" thickTop="1" thickBot="1" x14ac:dyDescent="0.3">
      <c r="A53" s="6">
        <v>4</v>
      </c>
      <c r="B53" s="22">
        <v>4</v>
      </c>
      <c r="C53" s="75">
        <v>160</v>
      </c>
      <c r="D53" s="6">
        <f t="shared" si="6"/>
        <v>16</v>
      </c>
      <c r="E53" s="6">
        <f t="shared" ref="E53:E89" si="10">SUMSQ(C53)</f>
        <v>25600</v>
      </c>
      <c r="F53" s="6">
        <f t="shared" si="7"/>
        <v>640</v>
      </c>
      <c r="L53" s="6">
        <v>4</v>
      </c>
      <c r="M53" s="22">
        <v>4</v>
      </c>
      <c r="N53" s="75">
        <v>160</v>
      </c>
      <c r="O53" s="6">
        <f t="shared" si="8"/>
        <v>16</v>
      </c>
      <c r="P53" s="6">
        <f t="shared" ref="P53:P89" si="11">SUMSQ(N53)</f>
        <v>25600</v>
      </c>
      <c r="Q53" s="6">
        <f t="shared" si="9"/>
        <v>640</v>
      </c>
      <c r="X53" s="4"/>
      <c r="Y53" s="26"/>
      <c r="Z53" s="3"/>
      <c r="AA53" s="4"/>
      <c r="AB53" s="4"/>
      <c r="AC53" s="4"/>
      <c r="AD53" s="1"/>
      <c r="AE53" s="1"/>
      <c r="AF53" s="1"/>
      <c r="AG53" s="1"/>
    </row>
    <row r="54" spans="1:33" ht="17.25" thickTop="1" thickBot="1" x14ac:dyDescent="0.3">
      <c r="A54" s="6">
        <v>5</v>
      </c>
      <c r="B54" s="22">
        <v>4</v>
      </c>
      <c r="C54" s="75">
        <v>147</v>
      </c>
      <c r="D54" s="6">
        <f t="shared" si="6"/>
        <v>16</v>
      </c>
      <c r="E54" s="6">
        <f t="shared" si="10"/>
        <v>21609</v>
      </c>
      <c r="F54" s="6">
        <f t="shared" si="7"/>
        <v>588</v>
      </c>
      <c r="L54" s="6">
        <v>5</v>
      </c>
      <c r="M54" s="22">
        <v>3</v>
      </c>
      <c r="N54" s="75">
        <v>147</v>
      </c>
      <c r="O54" s="6">
        <f t="shared" si="8"/>
        <v>9</v>
      </c>
      <c r="P54" s="6">
        <f t="shared" si="11"/>
        <v>21609</v>
      </c>
      <c r="Q54" s="6">
        <f t="shared" si="9"/>
        <v>441</v>
      </c>
      <c r="X54" s="4"/>
      <c r="Y54" s="26"/>
      <c r="Z54" s="3"/>
      <c r="AA54" s="4"/>
      <c r="AB54" s="4"/>
      <c r="AC54" s="4"/>
      <c r="AD54" s="1"/>
      <c r="AE54" s="1"/>
      <c r="AF54" s="1"/>
      <c r="AG54" s="1"/>
    </row>
    <row r="55" spans="1:33" ht="17.25" thickTop="1" thickBot="1" x14ac:dyDescent="0.3">
      <c r="A55" s="6">
        <v>6</v>
      </c>
      <c r="B55" s="22">
        <v>4</v>
      </c>
      <c r="C55" s="75">
        <v>160</v>
      </c>
      <c r="D55" s="6">
        <f t="shared" si="6"/>
        <v>16</v>
      </c>
      <c r="E55" s="6">
        <f t="shared" si="10"/>
        <v>25600</v>
      </c>
      <c r="F55" s="6">
        <f t="shared" si="7"/>
        <v>640</v>
      </c>
      <c r="L55" s="6">
        <v>6</v>
      </c>
      <c r="M55" s="22">
        <v>4</v>
      </c>
      <c r="N55" s="75">
        <v>160</v>
      </c>
      <c r="O55" s="6">
        <f t="shared" si="8"/>
        <v>16</v>
      </c>
      <c r="P55" s="6">
        <f t="shared" si="11"/>
        <v>25600</v>
      </c>
      <c r="Q55" s="6">
        <f t="shared" si="9"/>
        <v>640</v>
      </c>
      <c r="X55" s="4"/>
      <c r="Y55" s="26"/>
      <c r="Z55" s="3"/>
      <c r="AA55" s="4"/>
      <c r="AB55" s="4"/>
      <c r="AC55" s="4"/>
      <c r="AD55" s="1"/>
      <c r="AE55" s="1"/>
      <c r="AF55" s="1"/>
      <c r="AG55" s="1"/>
    </row>
    <row r="56" spans="1:33" ht="17.25" thickTop="1" thickBot="1" x14ac:dyDescent="0.3">
      <c r="A56" s="6">
        <v>7</v>
      </c>
      <c r="B56" s="22">
        <v>4</v>
      </c>
      <c r="C56" s="75">
        <v>147</v>
      </c>
      <c r="D56" s="6">
        <f t="shared" si="6"/>
        <v>16</v>
      </c>
      <c r="E56" s="6">
        <f t="shared" si="10"/>
        <v>21609</v>
      </c>
      <c r="F56" s="6">
        <f t="shared" si="7"/>
        <v>588</v>
      </c>
      <c r="L56" s="6">
        <v>7</v>
      </c>
      <c r="M56" s="22">
        <v>3</v>
      </c>
      <c r="N56" s="75">
        <v>147</v>
      </c>
      <c r="O56" s="6">
        <f t="shared" si="8"/>
        <v>9</v>
      </c>
      <c r="P56" s="6">
        <f t="shared" si="11"/>
        <v>21609</v>
      </c>
      <c r="Q56" s="6">
        <f t="shared" si="9"/>
        <v>441</v>
      </c>
      <c r="X56" s="4"/>
      <c r="Y56" s="26"/>
      <c r="Z56" s="3"/>
      <c r="AA56" s="4"/>
      <c r="AB56" s="4"/>
      <c r="AC56" s="4"/>
      <c r="AD56" s="1"/>
      <c r="AE56" s="1"/>
      <c r="AF56" s="1"/>
      <c r="AG56" s="1"/>
    </row>
    <row r="57" spans="1:33" ht="17.25" thickTop="1" thickBot="1" x14ac:dyDescent="0.3">
      <c r="A57" s="6">
        <v>8</v>
      </c>
      <c r="B57" s="22">
        <v>4</v>
      </c>
      <c r="C57" s="75">
        <v>147</v>
      </c>
      <c r="D57" s="6">
        <f t="shared" si="6"/>
        <v>16</v>
      </c>
      <c r="E57" s="6">
        <f t="shared" si="10"/>
        <v>21609</v>
      </c>
      <c r="F57" s="6">
        <f t="shared" si="7"/>
        <v>588</v>
      </c>
      <c r="L57" s="6">
        <v>8</v>
      </c>
      <c r="M57" s="22">
        <v>3</v>
      </c>
      <c r="N57" s="75">
        <v>147</v>
      </c>
      <c r="O57" s="6">
        <f t="shared" si="8"/>
        <v>9</v>
      </c>
      <c r="P57" s="6">
        <f t="shared" si="11"/>
        <v>21609</v>
      </c>
      <c r="Q57" s="6">
        <f t="shared" si="9"/>
        <v>441</v>
      </c>
      <c r="X57" s="4"/>
      <c r="Y57" s="26"/>
      <c r="Z57" s="3"/>
      <c r="AA57" s="4"/>
      <c r="AB57" s="4"/>
      <c r="AC57" s="4"/>
      <c r="AD57" s="1"/>
      <c r="AE57" s="1"/>
      <c r="AF57" s="1"/>
      <c r="AG57" s="1"/>
    </row>
    <row r="58" spans="1:33" ht="17.25" thickTop="1" thickBot="1" x14ac:dyDescent="0.3">
      <c r="A58" s="6">
        <v>9</v>
      </c>
      <c r="B58" s="22">
        <v>4</v>
      </c>
      <c r="C58" s="75">
        <v>159</v>
      </c>
      <c r="D58" s="6">
        <f t="shared" si="6"/>
        <v>16</v>
      </c>
      <c r="E58" s="6">
        <f t="shared" si="10"/>
        <v>25281</v>
      </c>
      <c r="F58" s="6">
        <f t="shared" si="7"/>
        <v>636</v>
      </c>
      <c r="L58" s="6">
        <v>9</v>
      </c>
      <c r="M58" s="22">
        <v>4</v>
      </c>
      <c r="N58" s="75">
        <v>159</v>
      </c>
      <c r="O58" s="6">
        <f t="shared" si="8"/>
        <v>16</v>
      </c>
      <c r="P58" s="6">
        <f t="shared" si="11"/>
        <v>25281</v>
      </c>
      <c r="Q58" s="6">
        <f t="shared" si="9"/>
        <v>636</v>
      </c>
      <c r="X58" s="4"/>
      <c r="Y58" s="26"/>
      <c r="Z58" s="3"/>
      <c r="AA58" s="4"/>
      <c r="AB58" s="4"/>
      <c r="AC58" s="4"/>
      <c r="AD58" s="1"/>
      <c r="AE58" s="1"/>
      <c r="AF58" s="1"/>
      <c r="AG58" s="1"/>
    </row>
    <row r="59" spans="1:33" ht="17.25" thickTop="1" thickBot="1" x14ac:dyDescent="0.3">
      <c r="A59" s="6">
        <v>10</v>
      </c>
      <c r="B59" s="22">
        <v>4</v>
      </c>
      <c r="C59" s="75">
        <v>159</v>
      </c>
      <c r="D59" s="6">
        <f t="shared" si="6"/>
        <v>16</v>
      </c>
      <c r="E59" s="6">
        <f t="shared" si="10"/>
        <v>25281</v>
      </c>
      <c r="F59" s="6">
        <f t="shared" si="7"/>
        <v>636</v>
      </c>
      <c r="L59" s="6">
        <v>10</v>
      </c>
      <c r="M59" s="22">
        <v>4</v>
      </c>
      <c r="N59" s="75">
        <v>159</v>
      </c>
      <c r="O59" s="6">
        <f t="shared" si="8"/>
        <v>16</v>
      </c>
      <c r="P59" s="6">
        <f t="shared" si="11"/>
        <v>25281</v>
      </c>
      <c r="Q59" s="6">
        <f t="shared" si="9"/>
        <v>636</v>
      </c>
      <c r="X59" s="4"/>
      <c r="Y59" s="26"/>
      <c r="Z59" s="3"/>
      <c r="AA59" s="4"/>
      <c r="AB59" s="4"/>
      <c r="AC59" s="4"/>
      <c r="AD59" s="1"/>
      <c r="AE59" s="1"/>
      <c r="AF59" s="1"/>
      <c r="AG59" s="1"/>
    </row>
    <row r="60" spans="1:33" ht="17.25" thickTop="1" thickBot="1" x14ac:dyDescent="0.3">
      <c r="A60" s="6">
        <v>11</v>
      </c>
      <c r="B60" s="22">
        <v>4</v>
      </c>
      <c r="C60" s="75">
        <v>146</v>
      </c>
      <c r="D60" s="6">
        <f t="shared" si="6"/>
        <v>16</v>
      </c>
      <c r="E60" s="6">
        <f t="shared" si="10"/>
        <v>21316</v>
      </c>
      <c r="F60" s="6">
        <f t="shared" si="7"/>
        <v>584</v>
      </c>
      <c r="L60" s="6">
        <v>11</v>
      </c>
      <c r="M60" s="22">
        <v>3</v>
      </c>
      <c r="N60" s="75">
        <v>146</v>
      </c>
      <c r="O60" s="6">
        <f t="shared" si="8"/>
        <v>9</v>
      </c>
      <c r="P60" s="6">
        <f t="shared" si="11"/>
        <v>21316</v>
      </c>
      <c r="Q60" s="6">
        <f t="shared" si="9"/>
        <v>438</v>
      </c>
      <c r="X60" s="4"/>
      <c r="Y60" s="26"/>
      <c r="Z60" s="3"/>
      <c r="AA60" s="4"/>
      <c r="AB60" s="4"/>
      <c r="AC60" s="4"/>
      <c r="AD60" s="1"/>
      <c r="AE60" s="1"/>
      <c r="AF60" s="1"/>
      <c r="AG60" s="1"/>
    </row>
    <row r="61" spans="1:33" ht="17.25" thickTop="1" thickBot="1" x14ac:dyDescent="0.3">
      <c r="A61" s="6">
        <v>12</v>
      </c>
      <c r="B61" s="22">
        <v>4</v>
      </c>
      <c r="C61" s="75">
        <v>147</v>
      </c>
      <c r="D61" s="6">
        <f t="shared" si="6"/>
        <v>16</v>
      </c>
      <c r="E61" s="6">
        <f t="shared" si="10"/>
        <v>21609</v>
      </c>
      <c r="F61" s="6">
        <f t="shared" si="7"/>
        <v>588</v>
      </c>
      <c r="L61" s="6">
        <v>12</v>
      </c>
      <c r="M61" s="22">
        <v>3</v>
      </c>
      <c r="N61" s="75">
        <v>147</v>
      </c>
      <c r="O61" s="6">
        <f t="shared" si="8"/>
        <v>9</v>
      </c>
      <c r="P61" s="6">
        <f t="shared" si="11"/>
        <v>21609</v>
      </c>
      <c r="Q61" s="6">
        <f t="shared" si="9"/>
        <v>441</v>
      </c>
      <c r="X61" s="4"/>
      <c r="Y61" s="26"/>
      <c r="Z61" s="3"/>
      <c r="AA61" s="4"/>
      <c r="AB61" s="4"/>
      <c r="AC61" s="4"/>
      <c r="AD61" s="1"/>
      <c r="AE61" s="1"/>
      <c r="AF61" s="1"/>
      <c r="AG61" s="1"/>
    </row>
    <row r="62" spans="1:33" ht="17.25" thickTop="1" thickBot="1" x14ac:dyDescent="0.3">
      <c r="A62" s="6">
        <v>13</v>
      </c>
      <c r="B62" s="22">
        <v>4</v>
      </c>
      <c r="C62" s="75">
        <v>160</v>
      </c>
      <c r="D62" s="6">
        <f t="shared" si="6"/>
        <v>16</v>
      </c>
      <c r="E62" s="6">
        <f t="shared" si="10"/>
        <v>25600</v>
      </c>
      <c r="F62" s="6">
        <f t="shared" si="7"/>
        <v>640</v>
      </c>
      <c r="L62" s="6">
        <v>13</v>
      </c>
      <c r="M62" s="22">
        <v>4</v>
      </c>
      <c r="N62" s="75">
        <v>160</v>
      </c>
      <c r="O62" s="6">
        <f t="shared" si="8"/>
        <v>16</v>
      </c>
      <c r="P62" s="6">
        <f t="shared" si="11"/>
        <v>25600</v>
      </c>
      <c r="Q62" s="6">
        <f t="shared" si="9"/>
        <v>640</v>
      </c>
      <c r="X62" s="4"/>
      <c r="Y62" s="26"/>
      <c r="Z62" s="3"/>
      <c r="AA62" s="4"/>
      <c r="AB62" s="4"/>
      <c r="AC62" s="4"/>
      <c r="AD62" s="1"/>
      <c r="AE62" s="1"/>
      <c r="AF62" s="1"/>
      <c r="AG62" s="1"/>
    </row>
    <row r="63" spans="1:33" ht="17.25" thickTop="1" thickBot="1" x14ac:dyDescent="0.3">
      <c r="A63" s="6">
        <v>14</v>
      </c>
      <c r="B63" s="22">
        <v>4</v>
      </c>
      <c r="C63" s="75">
        <v>160</v>
      </c>
      <c r="D63" s="6">
        <f t="shared" si="6"/>
        <v>16</v>
      </c>
      <c r="E63" s="6">
        <f t="shared" si="10"/>
        <v>25600</v>
      </c>
      <c r="F63" s="6">
        <f t="shared" si="7"/>
        <v>640</v>
      </c>
      <c r="L63" s="6">
        <v>14</v>
      </c>
      <c r="M63" s="22">
        <v>4</v>
      </c>
      <c r="N63" s="75">
        <v>160</v>
      </c>
      <c r="O63" s="6">
        <f t="shared" si="8"/>
        <v>16</v>
      </c>
      <c r="P63" s="6">
        <f t="shared" si="11"/>
        <v>25600</v>
      </c>
      <c r="Q63" s="6">
        <f t="shared" si="9"/>
        <v>640</v>
      </c>
      <c r="X63" s="4"/>
      <c r="Y63" s="26"/>
      <c r="Z63" s="3"/>
      <c r="AA63" s="4"/>
      <c r="AB63" s="4"/>
      <c r="AC63" s="4"/>
      <c r="AD63" s="1"/>
      <c r="AE63" s="1"/>
      <c r="AF63" s="1"/>
      <c r="AG63" s="1"/>
    </row>
    <row r="64" spans="1:33" ht="17.25" thickTop="1" thickBot="1" x14ac:dyDescent="0.3">
      <c r="A64" s="6">
        <v>15</v>
      </c>
      <c r="B64" s="22">
        <v>4</v>
      </c>
      <c r="C64" s="75">
        <v>159</v>
      </c>
      <c r="D64" s="6">
        <f t="shared" si="6"/>
        <v>16</v>
      </c>
      <c r="E64" s="6">
        <f t="shared" si="10"/>
        <v>25281</v>
      </c>
      <c r="F64" s="6">
        <f t="shared" si="7"/>
        <v>636</v>
      </c>
      <c r="L64" s="6">
        <v>15</v>
      </c>
      <c r="M64" s="22">
        <v>4</v>
      </c>
      <c r="N64" s="75">
        <v>159</v>
      </c>
      <c r="O64" s="6">
        <f t="shared" si="8"/>
        <v>16</v>
      </c>
      <c r="P64" s="6">
        <f t="shared" si="11"/>
        <v>25281</v>
      </c>
      <c r="Q64" s="6">
        <f t="shared" si="9"/>
        <v>636</v>
      </c>
      <c r="X64" s="4"/>
      <c r="Y64" s="26"/>
      <c r="Z64" s="3"/>
      <c r="AA64" s="4"/>
      <c r="AB64" s="4"/>
      <c r="AC64" s="4"/>
      <c r="AD64" s="1"/>
      <c r="AE64" s="1"/>
      <c r="AF64" s="1"/>
      <c r="AG64" s="1"/>
    </row>
    <row r="65" spans="1:33" ht="17.25" thickTop="1" thickBot="1" x14ac:dyDescent="0.3">
      <c r="A65" s="6">
        <v>16</v>
      </c>
      <c r="B65" s="22">
        <v>4</v>
      </c>
      <c r="C65" s="75">
        <v>146</v>
      </c>
      <c r="D65" s="6">
        <f t="shared" si="6"/>
        <v>16</v>
      </c>
      <c r="E65" s="6">
        <f t="shared" si="10"/>
        <v>21316</v>
      </c>
      <c r="F65" s="6">
        <f t="shared" si="7"/>
        <v>584</v>
      </c>
      <c r="L65" s="6">
        <v>16</v>
      </c>
      <c r="M65" s="22">
        <v>3</v>
      </c>
      <c r="N65" s="75">
        <v>146</v>
      </c>
      <c r="O65" s="6">
        <f t="shared" si="8"/>
        <v>9</v>
      </c>
      <c r="P65" s="6">
        <f t="shared" si="11"/>
        <v>21316</v>
      </c>
      <c r="Q65" s="6">
        <f t="shared" si="9"/>
        <v>438</v>
      </c>
      <c r="X65" s="4"/>
      <c r="Y65" s="26"/>
      <c r="Z65" s="3"/>
      <c r="AA65" s="4"/>
      <c r="AB65" s="4"/>
      <c r="AC65" s="4"/>
      <c r="AD65" s="1"/>
      <c r="AE65" s="1"/>
      <c r="AF65" s="1"/>
      <c r="AG65" s="1"/>
    </row>
    <row r="66" spans="1:33" ht="17.25" thickTop="1" thickBot="1" x14ac:dyDescent="0.3">
      <c r="A66" s="6">
        <v>17</v>
      </c>
      <c r="B66" s="22">
        <v>4</v>
      </c>
      <c r="C66" s="75">
        <v>145</v>
      </c>
      <c r="D66" s="6">
        <f t="shared" si="6"/>
        <v>16</v>
      </c>
      <c r="E66" s="6">
        <f t="shared" si="10"/>
        <v>21025</v>
      </c>
      <c r="F66" s="6">
        <f t="shared" si="7"/>
        <v>580</v>
      </c>
      <c r="L66" s="6">
        <v>17</v>
      </c>
      <c r="M66" s="22">
        <v>3</v>
      </c>
      <c r="N66" s="75">
        <v>145</v>
      </c>
      <c r="O66" s="6">
        <f t="shared" si="8"/>
        <v>9</v>
      </c>
      <c r="P66" s="6">
        <f t="shared" si="11"/>
        <v>21025</v>
      </c>
      <c r="Q66" s="6">
        <f t="shared" si="9"/>
        <v>435</v>
      </c>
      <c r="X66" s="4"/>
      <c r="Y66" s="26"/>
      <c r="Z66" s="3"/>
      <c r="AA66" s="4"/>
      <c r="AB66" s="4"/>
      <c r="AC66" s="4"/>
      <c r="AD66" s="1"/>
      <c r="AE66" s="1"/>
      <c r="AF66" s="1"/>
      <c r="AG66" s="1"/>
    </row>
    <row r="67" spans="1:33" ht="17.25" thickTop="1" thickBot="1" x14ac:dyDescent="0.3">
      <c r="A67" s="6">
        <v>18</v>
      </c>
      <c r="B67" s="22">
        <v>4</v>
      </c>
      <c r="C67" s="75">
        <v>158</v>
      </c>
      <c r="D67" s="6">
        <f t="shared" si="6"/>
        <v>16</v>
      </c>
      <c r="E67" s="6">
        <f t="shared" si="10"/>
        <v>24964</v>
      </c>
      <c r="F67" s="6">
        <f t="shared" si="7"/>
        <v>632</v>
      </c>
      <c r="H67" s="2">
        <f>40*F90-B90*C90</f>
        <v>1116</v>
      </c>
      <c r="I67" s="2"/>
      <c r="J67" s="2"/>
      <c r="L67" s="6">
        <v>18</v>
      </c>
      <c r="M67" s="22">
        <v>4</v>
      </c>
      <c r="N67" s="75">
        <v>158</v>
      </c>
      <c r="O67" s="6">
        <f t="shared" si="8"/>
        <v>16</v>
      </c>
      <c r="P67" s="6">
        <f t="shared" si="11"/>
        <v>24964</v>
      </c>
      <c r="Q67" s="6">
        <f t="shared" si="9"/>
        <v>632</v>
      </c>
      <c r="S67" s="2">
        <f>40*Q90-M90*N90</f>
        <v>4827</v>
      </c>
      <c r="T67" s="2"/>
      <c r="U67" s="2"/>
      <c r="X67" s="4"/>
      <c r="Y67" s="26"/>
      <c r="Z67" s="3"/>
      <c r="AA67" s="4"/>
      <c r="AB67" s="4"/>
      <c r="AC67" s="4"/>
      <c r="AD67" s="1"/>
      <c r="AE67" s="4"/>
      <c r="AF67" s="4"/>
      <c r="AG67" s="4"/>
    </row>
    <row r="68" spans="1:33" ht="17.25" thickTop="1" thickBot="1" x14ac:dyDescent="0.3">
      <c r="A68" s="6">
        <v>19</v>
      </c>
      <c r="B68" s="22">
        <v>4</v>
      </c>
      <c r="C68" s="75">
        <v>159</v>
      </c>
      <c r="D68" s="6">
        <f t="shared" si="6"/>
        <v>16</v>
      </c>
      <c r="E68" s="6">
        <f t="shared" si="10"/>
        <v>25281</v>
      </c>
      <c r="F68" s="6">
        <f t="shared" si="7"/>
        <v>636</v>
      </c>
      <c r="H68" s="2">
        <f>40*D90-B90^2</f>
        <v>144</v>
      </c>
      <c r="I68" s="2">
        <f>40*E90-C90^2</f>
        <v>87239</v>
      </c>
      <c r="J68" s="2">
        <f>SQRT(H68*I68)</f>
        <v>3544.3498698633011</v>
      </c>
      <c r="L68" s="6">
        <v>19</v>
      </c>
      <c r="M68" s="22">
        <v>4</v>
      </c>
      <c r="N68" s="75">
        <v>159</v>
      </c>
      <c r="O68" s="6">
        <f t="shared" si="8"/>
        <v>16</v>
      </c>
      <c r="P68" s="6">
        <f t="shared" si="11"/>
        <v>25281</v>
      </c>
      <c r="Q68" s="6">
        <f t="shared" si="9"/>
        <v>636</v>
      </c>
      <c r="S68" s="2">
        <f>40*O90-M90^2</f>
        <v>351</v>
      </c>
      <c r="T68" s="2">
        <f>40*P90-N90^2</f>
        <v>87239</v>
      </c>
      <c r="U68" s="2">
        <f>SQRT(S68*T68)</f>
        <v>5533.6144607299848</v>
      </c>
      <c r="X68" s="4"/>
      <c r="Y68" s="26"/>
      <c r="Z68" s="3"/>
      <c r="AA68" s="4"/>
      <c r="AB68" s="4"/>
      <c r="AC68" s="4"/>
      <c r="AD68" s="1"/>
      <c r="AE68" s="4"/>
      <c r="AF68" s="4"/>
      <c r="AG68" s="4"/>
    </row>
    <row r="69" spans="1:33" ht="17.25" thickTop="1" thickBot="1" x14ac:dyDescent="0.3">
      <c r="A69" s="6">
        <v>20</v>
      </c>
      <c r="B69" s="22">
        <v>4</v>
      </c>
      <c r="C69" s="75">
        <v>143</v>
      </c>
      <c r="D69" s="6">
        <f t="shared" si="6"/>
        <v>16</v>
      </c>
      <c r="E69" s="6">
        <f t="shared" si="10"/>
        <v>20449</v>
      </c>
      <c r="F69" s="6">
        <f t="shared" si="7"/>
        <v>572</v>
      </c>
      <c r="H69" s="2"/>
      <c r="I69" s="2"/>
      <c r="J69" s="2">
        <f>H67/J68</f>
        <v>0.31486733561183167</v>
      </c>
      <c r="L69" s="6">
        <v>20</v>
      </c>
      <c r="M69" s="22">
        <v>3</v>
      </c>
      <c r="N69" s="75">
        <v>143</v>
      </c>
      <c r="O69" s="6">
        <f t="shared" si="8"/>
        <v>9</v>
      </c>
      <c r="P69" s="6">
        <f t="shared" si="11"/>
        <v>20449</v>
      </c>
      <c r="Q69" s="6">
        <f t="shared" si="9"/>
        <v>429</v>
      </c>
      <c r="S69" s="2"/>
      <c r="T69" s="2"/>
      <c r="U69" s="2">
        <f>S67/U68</f>
        <v>0.87230507912241328</v>
      </c>
      <c r="X69" s="4"/>
      <c r="Y69" s="26"/>
      <c r="Z69" s="3"/>
      <c r="AA69" s="4"/>
      <c r="AB69" s="4"/>
      <c r="AC69" s="4"/>
      <c r="AD69" s="1"/>
      <c r="AE69" s="4"/>
      <c r="AF69" s="4"/>
      <c r="AG69" s="4"/>
    </row>
    <row r="70" spans="1:33" ht="17.25" thickTop="1" thickBot="1" x14ac:dyDescent="0.3">
      <c r="A70" s="6">
        <v>21</v>
      </c>
      <c r="B70" s="22">
        <v>4</v>
      </c>
      <c r="C70" s="75">
        <v>146</v>
      </c>
      <c r="D70" s="6">
        <f t="shared" si="6"/>
        <v>16</v>
      </c>
      <c r="E70" s="6">
        <f t="shared" si="10"/>
        <v>21316</v>
      </c>
      <c r="F70" s="6">
        <f t="shared" si="7"/>
        <v>584</v>
      </c>
      <c r="H70" s="2"/>
      <c r="I70" s="2"/>
      <c r="J70" s="2" t="s">
        <v>34</v>
      </c>
      <c r="L70" s="6">
        <v>21</v>
      </c>
      <c r="M70" s="22">
        <v>3</v>
      </c>
      <c r="N70" s="75">
        <v>146</v>
      </c>
      <c r="O70" s="6">
        <f t="shared" si="8"/>
        <v>9</v>
      </c>
      <c r="P70" s="6">
        <f t="shared" si="11"/>
        <v>21316</v>
      </c>
      <c r="Q70" s="6">
        <f t="shared" si="9"/>
        <v>438</v>
      </c>
      <c r="S70" s="2"/>
      <c r="T70" s="2"/>
      <c r="U70" s="2" t="s">
        <v>34</v>
      </c>
      <c r="X70" s="4"/>
      <c r="Y70" s="26"/>
      <c r="Z70" s="3"/>
      <c r="AA70" s="4"/>
      <c r="AB70" s="4"/>
      <c r="AC70" s="4"/>
      <c r="AD70" s="1"/>
      <c r="AE70" s="4"/>
      <c r="AF70" s="4"/>
      <c r="AG70" s="4"/>
    </row>
    <row r="71" spans="1:33" ht="17.25" thickTop="1" thickBot="1" x14ac:dyDescent="0.3">
      <c r="A71" s="6">
        <v>22</v>
      </c>
      <c r="B71" s="22">
        <v>4</v>
      </c>
      <c r="C71" s="75">
        <v>159</v>
      </c>
      <c r="D71" s="6">
        <f t="shared" si="6"/>
        <v>16</v>
      </c>
      <c r="E71" s="6">
        <f t="shared" si="10"/>
        <v>25281</v>
      </c>
      <c r="F71" s="6">
        <f t="shared" si="7"/>
        <v>636</v>
      </c>
      <c r="L71" s="6">
        <v>22</v>
      </c>
      <c r="M71" s="22">
        <v>4</v>
      </c>
      <c r="N71" s="75">
        <v>159</v>
      </c>
      <c r="O71" s="6">
        <f t="shared" si="8"/>
        <v>16</v>
      </c>
      <c r="P71" s="6">
        <f t="shared" si="11"/>
        <v>25281</v>
      </c>
      <c r="Q71" s="6">
        <f t="shared" si="9"/>
        <v>636</v>
      </c>
      <c r="X71" s="4"/>
      <c r="Y71" s="26"/>
      <c r="Z71" s="3"/>
      <c r="AA71" s="4"/>
      <c r="AB71" s="4"/>
      <c r="AC71" s="4"/>
      <c r="AD71" s="1"/>
      <c r="AE71" s="1"/>
      <c r="AF71" s="1"/>
      <c r="AG71" s="1"/>
    </row>
    <row r="72" spans="1:33" ht="17.25" thickTop="1" thickBot="1" x14ac:dyDescent="0.3">
      <c r="A72" s="6">
        <v>23</v>
      </c>
      <c r="B72" s="22">
        <v>3</v>
      </c>
      <c r="C72" s="75">
        <v>140</v>
      </c>
      <c r="D72" s="6">
        <f t="shared" si="6"/>
        <v>9</v>
      </c>
      <c r="E72" s="6">
        <f t="shared" si="10"/>
        <v>19600</v>
      </c>
      <c r="F72" s="6">
        <f t="shared" si="7"/>
        <v>420</v>
      </c>
      <c r="L72" s="6">
        <v>23</v>
      </c>
      <c r="M72" s="22">
        <v>3</v>
      </c>
      <c r="N72" s="75">
        <v>140</v>
      </c>
      <c r="O72" s="6">
        <f t="shared" si="8"/>
        <v>9</v>
      </c>
      <c r="P72" s="6">
        <f t="shared" si="11"/>
        <v>19600</v>
      </c>
      <c r="Q72" s="6">
        <f t="shared" si="9"/>
        <v>420</v>
      </c>
      <c r="X72" s="4"/>
      <c r="Y72" s="26"/>
      <c r="Z72" s="3"/>
      <c r="AA72" s="4"/>
      <c r="AB72" s="4"/>
      <c r="AC72" s="4"/>
      <c r="AD72" s="1"/>
      <c r="AE72" s="1"/>
      <c r="AF72" s="1"/>
      <c r="AG72" s="1"/>
    </row>
    <row r="73" spans="1:33" ht="17.25" thickTop="1" thickBot="1" x14ac:dyDescent="0.3">
      <c r="A73" s="6">
        <v>24</v>
      </c>
      <c r="B73" s="22">
        <v>3</v>
      </c>
      <c r="C73" s="75">
        <v>153</v>
      </c>
      <c r="D73" s="6">
        <f t="shared" si="6"/>
        <v>9</v>
      </c>
      <c r="E73" s="6">
        <f t="shared" si="10"/>
        <v>23409</v>
      </c>
      <c r="F73" s="6">
        <f t="shared" si="7"/>
        <v>459</v>
      </c>
      <c r="L73" s="6">
        <v>24</v>
      </c>
      <c r="M73" s="22">
        <v>4</v>
      </c>
      <c r="N73" s="75">
        <v>153</v>
      </c>
      <c r="O73" s="6">
        <f t="shared" si="8"/>
        <v>16</v>
      </c>
      <c r="P73" s="6">
        <f t="shared" si="11"/>
        <v>23409</v>
      </c>
      <c r="Q73" s="6">
        <f t="shared" si="9"/>
        <v>612</v>
      </c>
      <c r="X73" s="4"/>
      <c r="Y73" s="26"/>
      <c r="Z73" s="3"/>
      <c r="AA73" s="4"/>
      <c r="AB73" s="4"/>
      <c r="AC73" s="4"/>
      <c r="AD73" s="1"/>
      <c r="AE73" s="1"/>
      <c r="AF73" s="1"/>
      <c r="AG73" s="1"/>
    </row>
    <row r="74" spans="1:33" ht="17.25" thickTop="1" thickBot="1" x14ac:dyDescent="0.3">
      <c r="A74" s="6">
        <v>25</v>
      </c>
      <c r="B74" s="22">
        <v>4</v>
      </c>
      <c r="C74" s="75">
        <v>160</v>
      </c>
      <c r="D74" s="6">
        <f t="shared" si="6"/>
        <v>16</v>
      </c>
      <c r="E74" s="6">
        <f t="shared" si="10"/>
        <v>25600</v>
      </c>
      <c r="F74" s="6">
        <f t="shared" si="7"/>
        <v>640</v>
      </c>
      <c r="L74" s="6">
        <v>25</v>
      </c>
      <c r="M74" s="22">
        <v>4</v>
      </c>
      <c r="N74" s="75">
        <v>160</v>
      </c>
      <c r="O74" s="6">
        <f t="shared" si="8"/>
        <v>16</v>
      </c>
      <c r="P74" s="6">
        <f t="shared" si="11"/>
        <v>25600</v>
      </c>
      <c r="Q74" s="6">
        <f t="shared" si="9"/>
        <v>640</v>
      </c>
      <c r="X74" s="4"/>
      <c r="Y74" s="26"/>
      <c r="Z74" s="3"/>
      <c r="AA74" s="4"/>
      <c r="AB74" s="4"/>
      <c r="AC74" s="4"/>
      <c r="AD74" s="1"/>
      <c r="AE74" s="1"/>
      <c r="AF74" s="1"/>
      <c r="AG74" s="1"/>
    </row>
    <row r="75" spans="1:33" ht="17.25" thickTop="1" thickBot="1" x14ac:dyDescent="0.3">
      <c r="A75" s="6">
        <v>26</v>
      </c>
      <c r="B75" s="22">
        <v>3</v>
      </c>
      <c r="C75" s="75">
        <v>142</v>
      </c>
      <c r="D75" s="6">
        <f t="shared" si="6"/>
        <v>9</v>
      </c>
      <c r="E75" s="6">
        <f t="shared" si="10"/>
        <v>20164</v>
      </c>
      <c r="F75" s="6">
        <f t="shared" si="7"/>
        <v>426</v>
      </c>
      <c r="L75" s="6">
        <v>26</v>
      </c>
      <c r="M75" s="22">
        <v>4</v>
      </c>
      <c r="N75" s="75">
        <v>142</v>
      </c>
      <c r="O75" s="6">
        <f t="shared" si="8"/>
        <v>16</v>
      </c>
      <c r="P75" s="6">
        <f t="shared" si="11"/>
        <v>20164</v>
      </c>
      <c r="Q75" s="6">
        <f t="shared" si="9"/>
        <v>568</v>
      </c>
      <c r="X75" s="4"/>
      <c r="Y75" s="26"/>
      <c r="Z75" s="3"/>
      <c r="AA75" s="4"/>
      <c r="AB75" s="4"/>
      <c r="AC75" s="4"/>
      <c r="AD75" s="1"/>
      <c r="AE75" s="1"/>
      <c r="AF75" s="1"/>
      <c r="AG75" s="1"/>
    </row>
    <row r="76" spans="1:33" ht="17.25" thickTop="1" thickBot="1" x14ac:dyDescent="0.3">
      <c r="A76" s="6">
        <v>27</v>
      </c>
      <c r="B76" s="22">
        <v>4</v>
      </c>
      <c r="C76" s="75">
        <v>135</v>
      </c>
      <c r="D76" s="6">
        <f t="shared" si="6"/>
        <v>16</v>
      </c>
      <c r="E76" s="6">
        <f t="shared" si="10"/>
        <v>18225</v>
      </c>
      <c r="F76" s="6">
        <f t="shared" si="7"/>
        <v>540</v>
      </c>
      <c r="L76" s="6">
        <v>27</v>
      </c>
      <c r="M76" s="22">
        <v>3</v>
      </c>
      <c r="N76" s="75">
        <v>135</v>
      </c>
      <c r="O76" s="6">
        <f t="shared" si="8"/>
        <v>9</v>
      </c>
      <c r="P76" s="6">
        <f t="shared" si="11"/>
        <v>18225</v>
      </c>
      <c r="Q76" s="6">
        <f t="shared" si="9"/>
        <v>405</v>
      </c>
      <c r="X76" s="4"/>
      <c r="Y76" s="26"/>
      <c r="Z76" s="3"/>
      <c r="AA76" s="4"/>
      <c r="AB76" s="4"/>
      <c r="AC76" s="4"/>
      <c r="AD76" s="1"/>
      <c r="AE76" s="1"/>
      <c r="AF76" s="1"/>
      <c r="AG76" s="1"/>
    </row>
    <row r="77" spans="1:33" ht="17.25" thickTop="1" thickBot="1" x14ac:dyDescent="0.3">
      <c r="A77" s="6">
        <v>28</v>
      </c>
      <c r="B77" s="22">
        <v>3</v>
      </c>
      <c r="C77" s="75">
        <v>153</v>
      </c>
      <c r="D77" s="6">
        <f t="shared" si="6"/>
        <v>9</v>
      </c>
      <c r="E77" s="6">
        <f t="shared" si="10"/>
        <v>23409</v>
      </c>
      <c r="F77" s="6">
        <f t="shared" si="7"/>
        <v>459</v>
      </c>
      <c r="L77" s="6">
        <v>28</v>
      </c>
      <c r="M77" s="22">
        <v>4</v>
      </c>
      <c r="N77" s="75">
        <v>153</v>
      </c>
      <c r="O77" s="6">
        <f t="shared" si="8"/>
        <v>16</v>
      </c>
      <c r="P77" s="6">
        <f t="shared" si="11"/>
        <v>23409</v>
      </c>
      <c r="Q77" s="6">
        <f t="shared" si="9"/>
        <v>612</v>
      </c>
      <c r="X77" s="4"/>
      <c r="Y77" s="26"/>
      <c r="Z77" s="3"/>
      <c r="AA77" s="4"/>
      <c r="AB77" s="4"/>
      <c r="AC77" s="4"/>
      <c r="AD77" s="1"/>
      <c r="AE77" s="1"/>
      <c r="AF77" s="1"/>
      <c r="AG77" s="1"/>
    </row>
    <row r="78" spans="1:33" ht="17.25" thickTop="1" thickBot="1" x14ac:dyDescent="0.3">
      <c r="A78" s="6">
        <v>29</v>
      </c>
      <c r="B78" s="22">
        <v>4</v>
      </c>
      <c r="C78" s="75">
        <v>147</v>
      </c>
      <c r="D78" s="6">
        <f t="shared" si="6"/>
        <v>16</v>
      </c>
      <c r="E78" s="6">
        <f t="shared" si="10"/>
        <v>21609</v>
      </c>
      <c r="F78" s="6">
        <f t="shared" si="7"/>
        <v>588</v>
      </c>
      <c r="L78" s="6">
        <v>29</v>
      </c>
      <c r="M78" s="22">
        <v>3</v>
      </c>
      <c r="N78" s="75">
        <v>147</v>
      </c>
      <c r="O78" s="6">
        <f t="shared" si="8"/>
        <v>9</v>
      </c>
      <c r="P78" s="6">
        <f t="shared" si="11"/>
        <v>21609</v>
      </c>
      <c r="Q78" s="6">
        <f t="shared" si="9"/>
        <v>441</v>
      </c>
      <c r="X78" s="4"/>
      <c r="Y78" s="26"/>
      <c r="Z78" s="3"/>
      <c r="AA78" s="4"/>
      <c r="AB78" s="4"/>
      <c r="AC78" s="4"/>
      <c r="AD78" s="1"/>
      <c r="AE78" s="1"/>
      <c r="AF78" s="1"/>
      <c r="AG78" s="1"/>
    </row>
    <row r="79" spans="1:33" ht="17.25" thickTop="1" thickBot="1" x14ac:dyDescent="0.3">
      <c r="A79" s="6">
        <v>30</v>
      </c>
      <c r="B79" s="22">
        <v>4</v>
      </c>
      <c r="C79" s="75">
        <v>158</v>
      </c>
      <c r="D79" s="6">
        <f t="shared" si="6"/>
        <v>16</v>
      </c>
      <c r="E79" s="6">
        <f t="shared" si="10"/>
        <v>24964</v>
      </c>
      <c r="F79" s="6">
        <f t="shared" si="7"/>
        <v>632</v>
      </c>
      <c r="L79" s="6">
        <v>30</v>
      </c>
      <c r="M79" s="22">
        <v>4</v>
      </c>
      <c r="N79" s="75">
        <v>158</v>
      </c>
      <c r="O79" s="6">
        <f t="shared" si="8"/>
        <v>16</v>
      </c>
      <c r="P79" s="6">
        <f t="shared" si="11"/>
        <v>24964</v>
      </c>
      <c r="Q79" s="6">
        <f t="shared" si="9"/>
        <v>632</v>
      </c>
      <c r="X79" s="4"/>
      <c r="Y79" s="26"/>
      <c r="Z79" s="3"/>
      <c r="AA79" s="4"/>
      <c r="AB79" s="4"/>
      <c r="AC79" s="4"/>
      <c r="AD79" s="1"/>
      <c r="AE79" s="1"/>
      <c r="AF79" s="1"/>
      <c r="AG79" s="1"/>
    </row>
    <row r="80" spans="1:33" ht="17.25" thickTop="1" thickBot="1" x14ac:dyDescent="0.3">
      <c r="A80" s="6">
        <v>31</v>
      </c>
      <c r="B80" s="22">
        <v>4</v>
      </c>
      <c r="C80" s="75">
        <v>145</v>
      </c>
      <c r="D80" s="6">
        <f t="shared" si="6"/>
        <v>16</v>
      </c>
      <c r="E80" s="6">
        <f t="shared" si="10"/>
        <v>21025</v>
      </c>
      <c r="F80" s="6">
        <f t="shared" si="7"/>
        <v>580</v>
      </c>
      <c r="L80" s="6">
        <v>31</v>
      </c>
      <c r="M80" s="22">
        <v>3</v>
      </c>
      <c r="N80" s="75">
        <v>145</v>
      </c>
      <c r="O80" s="6">
        <f t="shared" si="8"/>
        <v>9</v>
      </c>
      <c r="P80" s="6">
        <f t="shared" si="11"/>
        <v>21025</v>
      </c>
      <c r="Q80" s="6">
        <f t="shared" si="9"/>
        <v>435</v>
      </c>
      <c r="X80" s="4"/>
      <c r="Y80" s="26"/>
      <c r="Z80" s="3"/>
      <c r="AA80" s="4"/>
      <c r="AB80" s="4"/>
      <c r="AC80" s="4"/>
      <c r="AD80" s="1"/>
      <c r="AE80" s="1"/>
      <c r="AF80" s="1"/>
      <c r="AG80" s="1"/>
    </row>
    <row r="81" spans="1:33" ht="17.25" thickTop="1" thickBot="1" x14ac:dyDescent="0.3">
      <c r="A81" s="6">
        <v>32</v>
      </c>
      <c r="B81" s="22">
        <v>4</v>
      </c>
      <c r="C81" s="75">
        <v>159</v>
      </c>
      <c r="D81" s="6">
        <f t="shared" si="6"/>
        <v>16</v>
      </c>
      <c r="E81" s="6">
        <f t="shared" si="10"/>
        <v>25281</v>
      </c>
      <c r="F81" s="6">
        <f t="shared" si="7"/>
        <v>636</v>
      </c>
      <c r="L81" s="6">
        <v>32</v>
      </c>
      <c r="M81" s="22">
        <v>4</v>
      </c>
      <c r="N81" s="75">
        <v>159</v>
      </c>
      <c r="O81" s="6">
        <f t="shared" si="8"/>
        <v>16</v>
      </c>
      <c r="P81" s="6">
        <f t="shared" si="11"/>
        <v>25281</v>
      </c>
      <c r="Q81" s="6">
        <f t="shared" si="9"/>
        <v>636</v>
      </c>
      <c r="X81" s="4"/>
      <c r="Y81" s="26"/>
      <c r="Z81" s="3"/>
      <c r="AA81" s="4"/>
      <c r="AB81" s="4"/>
      <c r="AC81" s="4"/>
      <c r="AD81" s="1"/>
      <c r="AE81" s="1"/>
      <c r="AF81" s="1"/>
      <c r="AG81" s="1"/>
    </row>
    <row r="82" spans="1:33" ht="17.25" thickTop="1" thickBot="1" x14ac:dyDescent="0.3">
      <c r="A82" s="6">
        <v>33</v>
      </c>
      <c r="B82" s="22">
        <v>4</v>
      </c>
      <c r="C82" s="75">
        <v>160</v>
      </c>
      <c r="D82" s="6">
        <f t="shared" si="6"/>
        <v>16</v>
      </c>
      <c r="E82" s="6">
        <f t="shared" si="10"/>
        <v>25600</v>
      </c>
      <c r="F82" s="6">
        <f t="shared" si="7"/>
        <v>640</v>
      </c>
      <c r="L82" s="6">
        <v>33</v>
      </c>
      <c r="M82" s="22">
        <v>4</v>
      </c>
      <c r="N82" s="75">
        <v>160</v>
      </c>
      <c r="O82" s="6">
        <f t="shared" si="8"/>
        <v>16</v>
      </c>
      <c r="P82" s="6">
        <f t="shared" si="11"/>
        <v>25600</v>
      </c>
      <c r="Q82" s="6">
        <f t="shared" si="9"/>
        <v>640</v>
      </c>
      <c r="X82" s="4"/>
      <c r="Y82" s="26"/>
      <c r="Z82" s="3"/>
      <c r="AA82" s="4"/>
      <c r="AB82" s="4"/>
      <c r="AC82" s="4"/>
      <c r="AD82" s="1"/>
      <c r="AE82" s="1"/>
      <c r="AF82" s="1"/>
      <c r="AG82" s="1"/>
    </row>
    <row r="83" spans="1:33" ht="17.25" thickTop="1" thickBot="1" x14ac:dyDescent="0.3">
      <c r="A83" s="6">
        <v>34</v>
      </c>
      <c r="B83" s="22">
        <v>4</v>
      </c>
      <c r="C83" s="75">
        <v>160</v>
      </c>
      <c r="D83" s="6">
        <f t="shared" si="6"/>
        <v>16</v>
      </c>
      <c r="E83" s="6">
        <f t="shared" si="10"/>
        <v>25600</v>
      </c>
      <c r="F83" s="6">
        <f t="shared" si="7"/>
        <v>640</v>
      </c>
      <c r="L83" s="6">
        <v>34</v>
      </c>
      <c r="M83" s="22">
        <v>4</v>
      </c>
      <c r="N83" s="75">
        <v>160</v>
      </c>
      <c r="O83" s="6">
        <f t="shared" si="8"/>
        <v>16</v>
      </c>
      <c r="P83" s="6">
        <f t="shared" si="11"/>
        <v>25600</v>
      </c>
      <c r="Q83" s="6">
        <f t="shared" si="9"/>
        <v>640</v>
      </c>
      <c r="X83" s="4"/>
      <c r="Y83" s="26"/>
      <c r="Z83" s="3"/>
      <c r="AA83" s="4"/>
      <c r="AB83" s="4"/>
      <c r="AC83" s="4"/>
      <c r="AD83" s="1"/>
      <c r="AE83" s="1"/>
      <c r="AF83" s="1"/>
      <c r="AG83" s="1"/>
    </row>
    <row r="84" spans="1:33" ht="17.25" thickTop="1" thickBot="1" x14ac:dyDescent="0.3">
      <c r="A84" s="6">
        <v>35</v>
      </c>
      <c r="B84" s="22">
        <v>4</v>
      </c>
      <c r="C84" s="75">
        <v>160</v>
      </c>
      <c r="D84" s="6">
        <f t="shared" si="6"/>
        <v>16</v>
      </c>
      <c r="E84" s="6">
        <f t="shared" si="10"/>
        <v>25600</v>
      </c>
      <c r="F84" s="6">
        <f t="shared" si="7"/>
        <v>640</v>
      </c>
      <c r="L84" s="6">
        <v>35</v>
      </c>
      <c r="M84" s="22">
        <v>4</v>
      </c>
      <c r="N84" s="75">
        <v>160</v>
      </c>
      <c r="O84" s="6">
        <f t="shared" si="8"/>
        <v>16</v>
      </c>
      <c r="P84" s="6">
        <f t="shared" si="11"/>
        <v>25600</v>
      </c>
      <c r="Q84" s="6">
        <f t="shared" si="9"/>
        <v>640</v>
      </c>
      <c r="X84" s="4"/>
      <c r="Y84" s="26"/>
      <c r="Z84" s="3"/>
      <c r="AA84" s="4"/>
      <c r="AB84" s="4"/>
      <c r="AC84" s="4"/>
      <c r="AD84" s="1"/>
      <c r="AE84" s="1"/>
      <c r="AF84" s="1"/>
      <c r="AG84" s="1"/>
    </row>
    <row r="85" spans="1:33" ht="17.25" thickTop="1" thickBot="1" x14ac:dyDescent="0.3">
      <c r="A85" s="6">
        <v>36</v>
      </c>
      <c r="B85" s="22">
        <v>4</v>
      </c>
      <c r="C85" s="75">
        <v>160</v>
      </c>
      <c r="D85" s="6">
        <f t="shared" si="6"/>
        <v>16</v>
      </c>
      <c r="E85" s="6">
        <f t="shared" si="10"/>
        <v>25600</v>
      </c>
      <c r="F85" s="6">
        <f t="shared" si="7"/>
        <v>640</v>
      </c>
      <c r="L85" s="6">
        <v>36</v>
      </c>
      <c r="M85" s="22">
        <v>4</v>
      </c>
      <c r="N85" s="75">
        <v>160</v>
      </c>
      <c r="O85" s="6">
        <f t="shared" si="8"/>
        <v>16</v>
      </c>
      <c r="P85" s="6">
        <f t="shared" si="11"/>
        <v>25600</v>
      </c>
      <c r="Q85" s="6">
        <f t="shared" si="9"/>
        <v>640</v>
      </c>
      <c r="X85" s="4"/>
      <c r="Y85" s="26"/>
      <c r="Z85" s="3"/>
      <c r="AA85" s="4"/>
      <c r="AB85" s="4"/>
      <c r="AC85" s="4"/>
      <c r="AD85" s="1"/>
      <c r="AE85" s="1"/>
      <c r="AF85" s="1"/>
      <c r="AG85" s="1"/>
    </row>
    <row r="86" spans="1:33" ht="17.25" thickTop="1" thickBot="1" x14ac:dyDescent="0.3">
      <c r="A86" s="6">
        <v>37</v>
      </c>
      <c r="B86" s="22">
        <v>4</v>
      </c>
      <c r="C86" s="75">
        <v>160</v>
      </c>
      <c r="D86" s="6">
        <f t="shared" si="6"/>
        <v>16</v>
      </c>
      <c r="E86" s="6">
        <f t="shared" si="10"/>
        <v>25600</v>
      </c>
      <c r="F86" s="6">
        <f t="shared" si="7"/>
        <v>640</v>
      </c>
      <c r="L86" s="6">
        <v>37</v>
      </c>
      <c r="M86" s="22">
        <v>4</v>
      </c>
      <c r="N86" s="75">
        <v>160</v>
      </c>
      <c r="O86" s="6">
        <f t="shared" si="8"/>
        <v>16</v>
      </c>
      <c r="P86" s="6">
        <f t="shared" si="11"/>
        <v>25600</v>
      </c>
      <c r="Q86" s="6">
        <f t="shared" si="9"/>
        <v>640</v>
      </c>
      <c r="X86" s="4"/>
      <c r="Y86" s="26"/>
      <c r="Z86" s="3"/>
      <c r="AA86" s="4"/>
      <c r="AB86" s="4"/>
      <c r="AC86" s="4"/>
      <c r="AD86" s="1"/>
      <c r="AE86" s="1"/>
      <c r="AF86" s="1"/>
      <c r="AG86" s="1"/>
    </row>
    <row r="87" spans="1:33" ht="17.25" thickTop="1" thickBot="1" x14ac:dyDescent="0.3">
      <c r="A87" s="6">
        <v>38</v>
      </c>
      <c r="B87" s="22">
        <v>4</v>
      </c>
      <c r="C87" s="75">
        <v>160</v>
      </c>
      <c r="D87" s="6">
        <f t="shared" si="6"/>
        <v>16</v>
      </c>
      <c r="E87" s="6">
        <f t="shared" si="10"/>
        <v>25600</v>
      </c>
      <c r="F87" s="6">
        <f t="shared" si="7"/>
        <v>640</v>
      </c>
      <c r="L87" s="6">
        <v>38</v>
      </c>
      <c r="M87" s="22">
        <v>4</v>
      </c>
      <c r="N87" s="75">
        <v>160</v>
      </c>
      <c r="O87" s="6">
        <f t="shared" si="8"/>
        <v>16</v>
      </c>
      <c r="P87" s="6">
        <f t="shared" si="11"/>
        <v>25600</v>
      </c>
      <c r="Q87" s="6">
        <f t="shared" si="9"/>
        <v>640</v>
      </c>
      <c r="X87" s="4"/>
      <c r="Y87" s="26"/>
      <c r="Z87" s="3"/>
      <c r="AA87" s="4"/>
      <c r="AB87" s="4"/>
      <c r="AC87" s="4"/>
      <c r="AD87" s="1"/>
      <c r="AE87" s="1"/>
      <c r="AF87" s="1"/>
      <c r="AG87" s="1"/>
    </row>
    <row r="88" spans="1:33" ht="17.25" thickTop="1" thickBot="1" x14ac:dyDescent="0.3">
      <c r="A88" s="6">
        <v>39</v>
      </c>
      <c r="B88" s="22">
        <v>4</v>
      </c>
      <c r="C88" s="75">
        <v>160</v>
      </c>
      <c r="D88" s="6">
        <f t="shared" si="6"/>
        <v>16</v>
      </c>
      <c r="E88" s="6">
        <f t="shared" si="10"/>
        <v>25600</v>
      </c>
      <c r="F88" s="6">
        <f t="shared" si="7"/>
        <v>640</v>
      </c>
      <c r="L88" s="6">
        <v>39</v>
      </c>
      <c r="M88" s="22">
        <v>4</v>
      </c>
      <c r="N88" s="75">
        <v>160</v>
      </c>
      <c r="O88" s="6">
        <f t="shared" si="8"/>
        <v>16</v>
      </c>
      <c r="P88" s="6">
        <f t="shared" si="11"/>
        <v>25600</v>
      </c>
      <c r="Q88" s="6">
        <f t="shared" si="9"/>
        <v>640</v>
      </c>
      <c r="X88" s="4"/>
      <c r="Y88" s="26"/>
      <c r="Z88" s="3"/>
      <c r="AA88" s="4"/>
      <c r="AB88" s="4"/>
      <c r="AC88" s="4"/>
      <c r="AD88" s="1"/>
      <c r="AE88" s="1"/>
      <c r="AF88" s="1"/>
      <c r="AG88" s="1"/>
    </row>
    <row r="89" spans="1:33" ht="17.25" thickTop="1" thickBot="1" x14ac:dyDescent="0.3">
      <c r="A89" s="6">
        <v>40</v>
      </c>
      <c r="B89" s="22">
        <v>4</v>
      </c>
      <c r="C89" s="75">
        <v>160</v>
      </c>
      <c r="D89" s="6">
        <f t="shared" si="6"/>
        <v>16</v>
      </c>
      <c r="E89" s="6">
        <f t="shared" si="10"/>
        <v>25600</v>
      </c>
      <c r="F89" s="6">
        <f t="shared" si="7"/>
        <v>640</v>
      </c>
      <c r="L89" s="6">
        <v>40</v>
      </c>
      <c r="M89" s="22">
        <v>4</v>
      </c>
      <c r="N89" s="75">
        <v>160</v>
      </c>
      <c r="O89" s="6">
        <f t="shared" si="8"/>
        <v>16</v>
      </c>
      <c r="P89" s="6">
        <f t="shared" si="11"/>
        <v>25600</v>
      </c>
      <c r="Q89" s="6">
        <f t="shared" si="9"/>
        <v>640</v>
      </c>
      <c r="X89" s="4"/>
      <c r="Y89" s="26"/>
      <c r="Z89" s="3"/>
      <c r="AA89" s="4"/>
      <c r="AB89" s="4"/>
      <c r="AC89" s="4"/>
      <c r="AD89" s="1"/>
      <c r="AE89" s="1"/>
      <c r="AF89" s="1"/>
      <c r="AG89" s="1"/>
    </row>
    <row r="90" spans="1:33" ht="15.75" thickTop="1" x14ac:dyDescent="0.25">
      <c r="A90" s="15" t="s">
        <v>2</v>
      </c>
      <c r="B90" s="21">
        <f>SUM(B50:B89)</f>
        <v>156</v>
      </c>
      <c r="C90" s="5">
        <f>SUM(C50:C89)</f>
        <v>6159</v>
      </c>
      <c r="D90" s="20">
        <f>SUM(D50:D89)</f>
        <v>612</v>
      </c>
      <c r="E90" s="20">
        <f>SUM(E50:E89)</f>
        <v>950513</v>
      </c>
      <c r="F90" s="20">
        <f>SUM(F50:F89)</f>
        <v>24048</v>
      </c>
      <c r="L90" s="15" t="s">
        <v>2</v>
      </c>
      <c r="M90" s="21">
        <f>SUM(M50:M89)</f>
        <v>147</v>
      </c>
      <c r="N90" s="5">
        <f>SUM(N50:N89)</f>
        <v>6159</v>
      </c>
      <c r="O90" s="20">
        <f>SUM(O50:O89)</f>
        <v>549</v>
      </c>
      <c r="P90" s="20">
        <f>SUM(P50:P89)</f>
        <v>950513</v>
      </c>
      <c r="Q90" s="20">
        <f>SUM(Q50:Q89)</f>
        <v>22755</v>
      </c>
      <c r="X90" s="11"/>
      <c r="Y90" s="8"/>
      <c r="Z90" s="3"/>
      <c r="AA90" s="11"/>
      <c r="AB90" s="11"/>
      <c r="AC90" s="11"/>
      <c r="AD90" s="1"/>
      <c r="AE90" s="1"/>
      <c r="AF90" s="1"/>
      <c r="AG90" s="1"/>
    </row>
    <row r="91" spans="1:33" x14ac:dyDescent="0.25">
      <c r="A91" s="4"/>
      <c r="B91" s="8"/>
      <c r="C91" s="10"/>
      <c r="D91" s="4"/>
      <c r="E91" s="4"/>
      <c r="F91" s="4"/>
      <c r="L91" s="4"/>
      <c r="M91" s="8"/>
      <c r="N91" s="10"/>
      <c r="O91" s="4"/>
      <c r="P91" s="4"/>
      <c r="Q91" s="4"/>
      <c r="X91" s="4"/>
      <c r="Y91" s="8"/>
      <c r="Z91" s="10"/>
      <c r="AA91" s="4"/>
      <c r="AB91" s="4"/>
      <c r="AC91" s="4"/>
      <c r="AD91" s="1"/>
      <c r="AE91" s="1"/>
      <c r="AF91" s="1"/>
      <c r="AG91" s="1"/>
    </row>
    <row r="92" spans="1:33" x14ac:dyDescent="0.25">
      <c r="A92" s="4"/>
      <c r="B92" s="8"/>
      <c r="C92" s="10"/>
      <c r="D92" s="4"/>
      <c r="E92" s="4"/>
      <c r="F92" s="4"/>
      <c r="L92" s="4"/>
      <c r="M92" s="8"/>
      <c r="N92" s="10"/>
      <c r="O92" s="4"/>
      <c r="P92" s="4"/>
      <c r="Q92" s="4"/>
      <c r="X92" s="4"/>
      <c r="Y92" s="8"/>
      <c r="Z92" s="10"/>
      <c r="AA92" s="4"/>
      <c r="AB92" s="4"/>
      <c r="AC92" s="4"/>
      <c r="AD92" s="1"/>
      <c r="AE92" s="1"/>
      <c r="AF92" s="1"/>
      <c r="AG92" s="1"/>
    </row>
    <row r="93" spans="1:33" x14ac:dyDescent="0.25">
      <c r="A93" s="4"/>
      <c r="B93" s="8"/>
      <c r="C93" s="10"/>
      <c r="D93" s="4"/>
      <c r="E93" s="4"/>
      <c r="F93" s="4"/>
      <c r="L93" s="4"/>
      <c r="M93" s="8"/>
      <c r="N93" s="10"/>
      <c r="O93" s="4"/>
      <c r="P93" s="4"/>
      <c r="Q93" s="4"/>
      <c r="X93" s="4"/>
      <c r="Y93" s="8"/>
      <c r="Z93" s="10"/>
      <c r="AA93" s="4"/>
      <c r="AB93" s="4"/>
      <c r="AC93" s="4"/>
      <c r="AD93" s="1"/>
      <c r="AE93" s="1"/>
      <c r="AF93" s="1"/>
      <c r="AG93" s="1"/>
    </row>
    <row r="94" spans="1:33" x14ac:dyDescent="0.25">
      <c r="A94" s="4"/>
      <c r="B94" s="8"/>
      <c r="C94" s="10"/>
      <c r="D94" s="4"/>
      <c r="E94" s="4"/>
      <c r="F94" s="4"/>
      <c r="L94" s="4"/>
      <c r="M94" s="8"/>
      <c r="N94" s="10"/>
      <c r="O94" s="4"/>
      <c r="P94" s="4"/>
      <c r="Q94" s="4"/>
      <c r="X94" s="4"/>
      <c r="Y94" s="8"/>
      <c r="Z94" s="10"/>
      <c r="AA94" s="4"/>
      <c r="AB94" s="4"/>
      <c r="AC94" s="4"/>
      <c r="AD94" s="1"/>
      <c r="AE94" s="1"/>
      <c r="AF94" s="1"/>
      <c r="AG94" s="1"/>
    </row>
    <row r="95" spans="1:33" x14ac:dyDescent="0.25">
      <c r="A95" s="115" t="s">
        <v>7</v>
      </c>
      <c r="B95" s="116"/>
      <c r="C95" s="116"/>
      <c r="D95" s="116"/>
      <c r="E95" s="116"/>
      <c r="F95" s="117"/>
      <c r="L95" s="115" t="s">
        <v>27</v>
      </c>
      <c r="M95" s="116"/>
      <c r="N95" s="116"/>
      <c r="O95" s="116"/>
      <c r="P95" s="116"/>
      <c r="Q95" s="117"/>
      <c r="X95" s="118"/>
      <c r="Y95" s="118"/>
      <c r="Z95" s="118"/>
      <c r="AA95" s="118"/>
      <c r="AB95" s="118"/>
      <c r="AC95" s="118"/>
      <c r="AD95" s="1"/>
      <c r="AE95" s="1"/>
      <c r="AF95" s="1"/>
      <c r="AG95" s="1"/>
    </row>
    <row r="96" spans="1:33" ht="15.75" thickBot="1" x14ac:dyDescent="0.3">
      <c r="A96" s="20" t="s">
        <v>0</v>
      </c>
      <c r="B96" s="20" t="s">
        <v>4</v>
      </c>
      <c r="C96" s="20" t="s">
        <v>5</v>
      </c>
      <c r="D96" s="9" t="s">
        <v>44</v>
      </c>
      <c r="E96" s="20" t="s">
        <v>45</v>
      </c>
      <c r="F96" s="20" t="s">
        <v>6</v>
      </c>
      <c r="L96" s="20" t="s">
        <v>0</v>
      </c>
      <c r="M96" s="20" t="s">
        <v>4</v>
      </c>
      <c r="N96" s="20" t="s">
        <v>5</v>
      </c>
      <c r="O96" s="9" t="s">
        <v>44</v>
      </c>
      <c r="P96" s="20" t="s">
        <v>45</v>
      </c>
      <c r="Q96" s="20" t="s">
        <v>6</v>
      </c>
      <c r="X96" s="11"/>
      <c r="Y96" s="11"/>
      <c r="Z96" s="11"/>
      <c r="AA96" s="11"/>
      <c r="AB96" s="11"/>
      <c r="AC96" s="11"/>
      <c r="AD96" s="1"/>
      <c r="AE96" s="1"/>
      <c r="AF96" s="1"/>
      <c r="AG96" s="1"/>
    </row>
    <row r="97" spans="1:33" ht="17.25" thickTop="1" thickBot="1" x14ac:dyDescent="0.3">
      <c r="A97" s="6">
        <v>1</v>
      </c>
      <c r="B97" s="22">
        <v>4</v>
      </c>
      <c r="C97" s="24">
        <v>160</v>
      </c>
      <c r="D97" s="6">
        <f>B97^2</f>
        <v>16</v>
      </c>
      <c r="E97" s="6">
        <f>C97^2</f>
        <v>25600</v>
      </c>
      <c r="F97" s="6">
        <f>B97*C97</f>
        <v>640</v>
      </c>
      <c r="L97" s="6">
        <v>1</v>
      </c>
      <c r="M97" s="22">
        <v>4</v>
      </c>
      <c r="N97" s="24">
        <v>160</v>
      </c>
      <c r="O97" s="6">
        <f>M97^2</f>
        <v>16</v>
      </c>
      <c r="P97" s="6">
        <f>N97^2</f>
        <v>25600</v>
      </c>
      <c r="Q97" s="6">
        <f>M97*N97</f>
        <v>640</v>
      </c>
      <c r="X97" s="4"/>
      <c r="Y97" s="27"/>
      <c r="Z97" s="3"/>
      <c r="AA97" s="4"/>
      <c r="AB97" s="4"/>
      <c r="AC97" s="4"/>
      <c r="AD97" s="1"/>
      <c r="AE97" s="1"/>
      <c r="AF97" s="1"/>
      <c r="AG97" s="1"/>
    </row>
    <row r="98" spans="1:33" ht="17.25" thickTop="1" thickBot="1" x14ac:dyDescent="0.3">
      <c r="A98" s="6">
        <v>2</v>
      </c>
      <c r="B98" s="22">
        <v>4</v>
      </c>
      <c r="C98" s="75">
        <v>160</v>
      </c>
      <c r="D98" s="6">
        <f t="shared" ref="D98:D136" si="12">B98^2</f>
        <v>16</v>
      </c>
      <c r="E98" s="6">
        <f>SUMSQ(C98)</f>
        <v>25600</v>
      </c>
      <c r="F98" s="6">
        <f t="shared" ref="F98:F136" si="13">B98*C98</f>
        <v>640</v>
      </c>
      <c r="L98" s="6">
        <v>2</v>
      </c>
      <c r="M98" s="22">
        <v>4</v>
      </c>
      <c r="N98" s="75">
        <v>160</v>
      </c>
      <c r="O98" s="6">
        <f t="shared" ref="O98:O136" si="14">M98^2</f>
        <v>16</v>
      </c>
      <c r="P98" s="6">
        <f>SUMSQ(N98)</f>
        <v>25600</v>
      </c>
      <c r="Q98" s="6">
        <f t="shared" ref="Q98:Q136" si="15">M98*N98</f>
        <v>640</v>
      </c>
      <c r="X98" s="4"/>
      <c r="Y98" s="27"/>
      <c r="Z98" s="3"/>
      <c r="AA98" s="4"/>
      <c r="AB98" s="4"/>
      <c r="AC98" s="4"/>
      <c r="AD98" s="1"/>
      <c r="AE98" s="1"/>
      <c r="AF98" s="1"/>
      <c r="AG98" s="1"/>
    </row>
    <row r="99" spans="1:33" ht="17.25" thickTop="1" thickBot="1" x14ac:dyDescent="0.3">
      <c r="A99" s="6">
        <v>3</v>
      </c>
      <c r="B99" s="22">
        <v>4</v>
      </c>
      <c r="C99" s="75">
        <v>160</v>
      </c>
      <c r="D99" s="6">
        <f t="shared" si="12"/>
        <v>16</v>
      </c>
      <c r="E99" s="6">
        <f>SUMSQ(C99)</f>
        <v>25600</v>
      </c>
      <c r="F99" s="6">
        <f t="shared" si="13"/>
        <v>640</v>
      </c>
      <c r="L99" s="6">
        <v>3</v>
      </c>
      <c r="M99" s="22">
        <v>4</v>
      </c>
      <c r="N99" s="75">
        <v>160</v>
      </c>
      <c r="O99" s="6">
        <f t="shared" si="14"/>
        <v>16</v>
      </c>
      <c r="P99" s="6">
        <f>SUMSQ(N99)</f>
        <v>25600</v>
      </c>
      <c r="Q99" s="6">
        <f t="shared" si="15"/>
        <v>640</v>
      </c>
      <c r="X99" s="4"/>
      <c r="Y99" s="28"/>
      <c r="Z99" s="3"/>
      <c r="AA99" s="4"/>
      <c r="AB99" s="4"/>
      <c r="AC99" s="4"/>
      <c r="AD99" s="1"/>
      <c r="AE99" s="1"/>
      <c r="AF99" s="1"/>
      <c r="AG99" s="1"/>
    </row>
    <row r="100" spans="1:33" ht="17.25" thickTop="1" thickBot="1" x14ac:dyDescent="0.3">
      <c r="A100" s="6">
        <v>4</v>
      </c>
      <c r="B100" s="22">
        <v>4</v>
      </c>
      <c r="C100" s="75">
        <v>160</v>
      </c>
      <c r="D100" s="6">
        <f t="shared" si="12"/>
        <v>16</v>
      </c>
      <c r="E100" s="6">
        <f t="shared" ref="E100:E136" si="16">SUMSQ(C100)</f>
        <v>25600</v>
      </c>
      <c r="F100" s="6">
        <f t="shared" si="13"/>
        <v>640</v>
      </c>
      <c r="L100" s="6">
        <v>4</v>
      </c>
      <c r="M100" s="22">
        <v>4</v>
      </c>
      <c r="N100" s="75">
        <v>160</v>
      </c>
      <c r="O100" s="6">
        <f t="shared" si="14"/>
        <v>16</v>
      </c>
      <c r="P100" s="6">
        <f t="shared" ref="P100:P136" si="17">SUMSQ(N100)</f>
        <v>25600</v>
      </c>
      <c r="Q100" s="6">
        <f t="shared" si="15"/>
        <v>640</v>
      </c>
      <c r="X100" s="4"/>
      <c r="Y100" s="27"/>
      <c r="Z100" s="3"/>
      <c r="AA100" s="4"/>
      <c r="AB100" s="4"/>
      <c r="AC100" s="4"/>
      <c r="AD100" s="1"/>
      <c r="AE100" s="1"/>
      <c r="AF100" s="1"/>
      <c r="AG100" s="1"/>
    </row>
    <row r="101" spans="1:33" ht="17.25" thickTop="1" thickBot="1" x14ac:dyDescent="0.3">
      <c r="A101" s="6">
        <v>5</v>
      </c>
      <c r="B101" s="22">
        <v>3</v>
      </c>
      <c r="C101" s="75">
        <v>147</v>
      </c>
      <c r="D101" s="6">
        <f t="shared" si="12"/>
        <v>9</v>
      </c>
      <c r="E101" s="6">
        <f t="shared" si="16"/>
        <v>21609</v>
      </c>
      <c r="F101" s="6">
        <f t="shared" si="13"/>
        <v>441</v>
      </c>
      <c r="L101" s="6">
        <v>5</v>
      </c>
      <c r="M101" s="22">
        <v>4</v>
      </c>
      <c r="N101" s="75">
        <v>147</v>
      </c>
      <c r="O101" s="6">
        <f t="shared" si="14"/>
        <v>16</v>
      </c>
      <c r="P101" s="6">
        <f t="shared" si="17"/>
        <v>21609</v>
      </c>
      <c r="Q101" s="6">
        <f t="shared" si="15"/>
        <v>588</v>
      </c>
      <c r="X101" s="4"/>
      <c r="Y101" s="27"/>
      <c r="Z101" s="3"/>
      <c r="AA101" s="4"/>
      <c r="AB101" s="4"/>
      <c r="AC101" s="4"/>
      <c r="AD101" s="1"/>
      <c r="AE101" s="1"/>
      <c r="AF101" s="1"/>
      <c r="AG101" s="1"/>
    </row>
    <row r="102" spans="1:33" ht="17.25" thickTop="1" thickBot="1" x14ac:dyDescent="0.3">
      <c r="A102" s="6">
        <v>6</v>
      </c>
      <c r="B102" s="22">
        <v>4</v>
      </c>
      <c r="C102" s="75">
        <v>160</v>
      </c>
      <c r="D102" s="6">
        <f t="shared" si="12"/>
        <v>16</v>
      </c>
      <c r="E102" s="6">
        <f t="shared" si="16"/>
        <v>25600</v>
      </c>
      <c r="F102" s="6">
        <f t="shared" si="13"/>
        <v>640</v>
      </c>
      <c r="L102" s="6">
        <v>6</v>
      </c>
      <c r="M102" s="22">
        <v>4</v>
      </c>
      <c r="N102" s="75">
        <v>160</v>
      </c>
      <c r="O102" s="6">
        <f t="shared" si="14"/>
        <v>16</v>
      </c>
      <c r="P102" s="6">
        <f t="shared" si="17"/>
        <v>25600</v>
      </c>
      <c r="Q102" s="6">
        <f t="shared" si="15"/>
        <v>640</v>
      </c>
      <c r="X102" s="4"/>
      <c r="Y102" s="27"/>
      <c r="Z102" s="3"/>
      <c r="AA102" s="4"/>
      <c r="AB102" s="4"/>
      <c r="AC102" s="4"/>
      <c r="AD102" s="1"/>
      <c r="AE102" s="1"/>
      <c r="AF102" s="1"/>
      <c r="AG102" s="1"/>
    </row>
    <row r="103" spans="1:33" ht="17.25" thickTop="1" thickBot="1" x14ac:dyDescent="0.3">
      <c r="A103" s="6">
        <v>7</v>
      </c>
      <c r="B103" s="22">
        <v>3</v>
      </c>
      <c r="C103" s="75">
        <v>147</v>
      </c>
      <c r="D103" s="6">
        <f t="shared" si="12"/>
        <v>9</v>
      </c>
      <c r="E103" s="6">
        <f t="shared" si="16"/>
        <v>21609</v>
      </c>
      <c r="F103" s="6">
        <f t="shared" si="13"/>
        <v>441</v>
      </c>
      <c r="L103" s="6">
        <v>7</v>
      </c>
      <c r="M103" s="22">
        <v>4</v>
      </c>
      <c r="N103" s="75">
        <v>147</v>
      </c>
      <c r="O103" s="6">
        <f t="shared" si="14"/>
        <v>16</v>
      </c>
      <c r="P103" s="6">
        <f t="shared" si="17"/>
        <v>21609</v>
      </c>
      <c r="Q103" s="6">
        <f t="shared" si="15"/>
        <v>588</v>
      </c>
      <c r="X103" s="4"/>
      <c r="Y103" s="27"/>
      <c r="Z103" s="3"/>
      <c r="AA103" s="4"/>
      <c r="AB103" s="4"/>
      <c r="AC103" s="4"/>
      <c r="AD103" s="1"/>
      <c r="AE103" s="1"/>
      <c r="AF103" s="1"/>
      <c r="AG103" s="1"/>
    </row>
    <row r="104" spans="1:33" ht="17.25" thickTop="1" thickBot="1" x14ac:dyDescent="0.3">
      <c r="A104" s="6">
        <v>8</v>
      </c>
      <c r="B104" s="22">
        <v>3</v>
      </c>
      <c r="C104" s="75">
        <v>147</v>
      </c>
      <c r="D104" s="6">
        <f t="shared" si="12"/>
        <v>9</v>
      </c>
      <c r="E104" s="6">
        <f t="shared" si="16"/>
        <v>21609</v>
      </c>
      <c r="F104" s="6">
        <f t="shared" si="13"/>
        <v>441</v>
      </c>
      <c r="L104" s="6">
        <v>8</v>
      </c>
      <c r="M104" s="22">
        <v>4</v>
      </c>
      <c r="N104" s="75">
        <v>147</v>
      </c>
      <c r="O104" s="6">
        <f t="shared" si="14"/>
        <v>16</v>
      </c>
      <c r="P104" s="6">
        <f t="shared" si="17"/>
        <v>21609</v>
      </c>
      <c r="Q104" s="6">
        <f t="shared" si="15"/>
        <v>588</v>
      </c>
      <c r="X104" s="4"/>
      <c r="Y104" s="27"/>
      <c r="Z104" s="3"/>
      <c r="AA104" s="4"/>
      <c r="AB104" s="4"/>
      <c r="AC104" s="4"/>
      <c r="AD104" s="1"/>
      <c r="AE104" s="1"/>
      <c r="AF104" s="1"/>
      <c r="AG104" s="1"/>
    </row>
    <row r="105" spans="1:33" ht="17.25" thickTop="1" thickBot="1" x14ac:dyDescent="0.3">
      <c r="A105" s="6">
        <v>9</v>
      </c>
      <c r="B105" s="22">
        <v>4</v>
      </c>
      <c r="C105" s="75">
        <v>159</v>
      </c>
      <c r="D105" s="6">
        <f t="shared" si="12"/>
        <v>16</v>
      </c>
      <c r="E105" s="6">
        <f t="shared" si="16"/>
        <v>25281</v>
      </c>
      <c r="F105" s="6">
        <f t="shared" si="13"/>
        <v>636</v>
      </c>
      <c r="L105" s="6">
        <v>9</v>
      </c>
      <c r="M105" s="22">
        <v>4</v>
      </c>
      <c r="N105" s="75">
        <v>159</v>
      </c>
      <c r="O105" s="6">
        <f t="shared" si="14"/>
        <v>16</v>
      </c>
      <c r="P105" s="6">
        <f t="shared" si="17"/>
        <v>25281</v>
      </c>
      <c r="Q105" s="6">
        <f t="shared" si="15"/>
        <v>636</v>
      </c>
      <c r="X105" s="4"/>
      <c r="Y105" s="27"/>
      <c r="Z105" s="3"/>
      <c r="AA105" s="4"/>
      <c r="AB105" s="4"/>
      <c r="AC105" s="4"/>
      <c r="AD105" s="1"/>
      <c r="AE105" s="1"/>
      <c r="AF105" s="1"/>
      <c r="AG105" s="1"/>
    </row>
    <row r="106" spans="1:33" ht="17.25" thickTop="1" thickBot="1" x14ac:dyDescent="0.3">
      <c r="A106" s="6">
        <v>10</v>
      </c>
      <c r="B106" s="22">
        <v>4</v>
      </c>
      <c r="C106" s="75">
        <v>159</v>
      </c>
      <c r="D106" s="6">
        <f t="shared" si="12"/>
        <v>16</v>
      </c>
      <c r="E106" s="6">
        <f t="shared" si="16"/>
        <v>25281</v>
      </c>
      <c r="F106" s="6">
        <f t="shared" si="13"/>
        <v>636</v>
      </c>
      <c r="L106" s="6">
        <v>10</v>
      </c>
      <c r="M106" s="22">
        <v>4</v>
      </c>
      <c r="N106" s="75">
        <v>159</v>
      </c>
      <c r="O106" s="6">
        <f t="shared" si="14"/>
        <v>16</v>
      </c>
      <c r="P106" s="6">
        <f t="shared" si="17"/>
        <v>25281</v>
      </c>
      <c r="Q106" s="6">
        <f t="shared" si="15"/>
        <v>636</v>
      </c>
      <c r="X106" s="4"/>
      <c r="Y106" s="27"/>
      <c r="Z106" s="3"/>
      <c r="AA106" s="4"/>
      <c r="AB106" s="4"/>
      <c r="AC106" s="4"/>
      <c r="AD106" s="1"/>
      <c r="AE106" s="1"/>
      <c r="AF106" s="1"/>
      <c r="AG106" s="1"/>
    </row>
    <row r="107" spans="1:33" ht="17.25" thickTop="1" thickBot="1" x14ac:dyDescent="0.3">
      <c r="A107" s="6">
        <v>11</v>
      </c>
      <c r="B107" s="22">
        <v>3</v>
      </c>
      <c r="C107" s="75">
        <v>146</v>
      </c>
      <c r="D107" s="6">
        <f t="shared" si="12"/>
        <v>9</v>
      </c>
      <c r="E107" s="6">
        <f t="shared" si="16"/>
        <v>21316</v>
      </c>
      <c r="F107" s="6">
        <f t="shared" si="13"/>
        <v>438</v>
      </c>
      <c r="L107" s="6">
        <v>11</v>
      </c>
      <c r="M107" s="22">
        <v>4</v>
      </c>
      <c r="N107" s="75">
        <v>146</v>
      </c>
      <c r="O107" s="6">
        <f t="shared" si="14"/>
        <v>16</v>
      </c>
      <c r="P107" s="6">
        <f t="shared" si="17"/>
        <v>21316</v>
      </c>
      <c r="Q107" s="6">
        <f t="shared" si="15"/>
        <v>584</v>
      </c>
      <c r="X107" s="4"/>
      <c r="Y107" s="27"/>
      <c r="Z107" s="3"/>
      <c r="AA107" s="4"/>
      <c r="AB107" s="4"/>
      <c r="AC107" s="4"/>
      <c r="AD107" s="1"/>
      <c r="AE107" s="1"/>
      <c r="AF107" s="1"/>
      <c r="AG107" s="1"/>
    </row>
    <row r="108" spans="1:33" ht="17.25" thickTop="1" thickBot="1" x14ac:dyDescent="0.3">
      <c r="A108" s="6">
        <v>12</v>
      </c>
      <c r="B108" s="22">
        <v>3</v>
      </c>
      <c r="C108" s="75">
        <v>147</v>
      </c>
      <c r="D108" s="6">
        <f t="shared" si="12"/>
        <v>9</v>
      </c>
      <c r="E108" s="6">
        <f t="shared" si="16"/>
        <v>21609</v>
      </c>
      <c r="F108" s="6">
        <f t="shared" si="13"/>
        <v>441</v>
      </c>
      <c r="L108" s="6">
        <v>12</v>
      </c>
      <c r="M108" s="22">
        <v>4</v>
      </c>
      <c r="N108" s="75">
        <v>147</v>
      </c>
      <c r="O108" s="6">
        <f t="shared" si="14"/>
        <v>16</v>
      </c>
      <c r="P108" s="6">
        <f t="shared" si="17"/>
        <v>21609</v>
      </c>
      <c r="Q108" s="6">
        <f t="shared" si="15"/>
        <v>588</v>
      </c>
      <c r="X108" s="4"/>
      <c r="Y108" s="27"/>
      <c r="Z108" s="3"/>
      <c r="AA108" s="4"/>
      <c r="AB108" s="4"/>
      <c r="AC108" s="4"/>
      <c r="AD108" s="1"/>
      <c r="AE108" s="1"/>
      <c r="AF108" s="1"/>
      <c r="AG108" s="1"/>
    </row>
    <row r="109" spans="1:33" ht="17.25" thickTop="1" thickBot="1" x14ac:dyDescent="0.3">
      <c r="A109" s="6">
        <v>13</v>
      </c>
      <c r="B109" s="22">
        <v>4</v>
      </c>
      <c r="C109" s="75">
        <v>160</v>
      </c>
      <c r="D109" s="6">
        <f t="shared" si="12"/>
        <v>16</v>
      </c>
      <c r="E109" s="6">
        <f t="shared" si="16"/>
        <v>25600</v>
      </c>
      <c r="F109" s="6">
        <f t="shared" si="13"/>
        <v>640</v>
      </c>
      <c r="L109" s="6">
        <v>13</v>
      </c>
      <c r="M109" s="22">
        <v>4</v>
      </c>
      <c r="N109" s="75">
        <v>160</v>
      </c>
      <c r="O109" s="6">
        <f t="shared" si="14"/>
        <v>16</v>
      </c>
      <c r="P109" s="6">
        <f t="shared" si="17"/>
        <v>25600</v>
      </c>
      <c r="Q109" s="6">
        <f t="shared" si="15"/>
        <v>640</v>
      </c>
      <c r="X109" s="4"/>
      <c r="Y109" s="27"/>
      <c r="Z109" s="3"/>
      <c r="AA109" s="4"/>
      <c r="AB109" s="4"/>
      <c r="AC109" s="4"/>
      <c r="AD109" s="1"/>
      <c r="AE109" s="1"/>
      <c r="AF109" s="1"/>
      <c r="AG109" s="1"/>
    </row>
    <row r="110" spans="1:33" ht="17.25" thickTop="1" thickBot="1" x14ac:dyDescent="0.3">
      <c r="A110" s="6">
        <v>14</v>
      </c>
      <c r="B110" s="22">
        <v>4</v>
      </c>
      <c r="C110" s="75">
        <v>160</v>
      </c>
      <c r="D110" s="6">
        <f t="shared" si="12"/>
        <v>16</v>
      </c>
      <c r="E110" s="6">
        <f t="shared" si="16"/>
        <v>25600</v>
      </c>
      <c r="F110" s="6">
        <f t="shared" si="13"/>
        <v>640</v>
      </c>
      <c r="L110" s="6">
        <v>14</v>
      </c>
      <c r="M110" s="22">
        <v>4</v>
      </c>
      <c r="N110" s="75">
        <v>160</v>
      </c>
      <c r="O110" s="6">
        <f t="shared" si="14"/>
        <v>16</v>
      </c>
      <c r="P110" s="6">
        <f t="shared" si="17"/>
        <v>25600</v>
      </c>
      <c r="Q110" s="6">
        <f t="shared" si="15"/>
        <v>640</v>
      </c>
      <c r="X110" s="4"/>
      <c r="Y110" s="27"/>
      <c r="Z110" s="3"/>
      <c r="AA110" s="4"/>
      <c r="AB110" s="4"/>
      <c r="AC110" s="4"/>
      <c r="AD110" s="1"/>
      <c r="AE110" s="1"/>
      <c r="AF110" s="1"/>
      <c r="AG110" s="1"/>
    </row>
    <row r="111" spans="1:33" ht="17.25" thickTop="1" thickBot="1" x14ac:dyDescent="0.3">
      <c r="A111" s="6">
        <v>15</v>
      </c>
      <c r="B111" s="22">
        <v>4</v>
      </c>
      <c r="C111" s="75">
        <v>159</v>
      </c>
      <c r="D111" s="6">
        <f t="shared" si="12"/>
        <v>16</v>
      </c>
      <c r="E111" s="6">
        <f t="shared" si="16"/>
        <v>25281</v>
      </c>
      <c r="F111" s="6">
        <f t="shared" si="13"/>
        <v>636</v>
      </c>
      <c r="L111" s="6">
        <v>15</v>
      </c>
      <c r="M111" s="22">
        <v>4</v>
      </c>
      <c r="N111" s="75">
        <v>159</v>
      </c>
      <c r="O111" s="6">
        <f t="shared" si="14"/>
        <v>16</v>
      </c>
      <c r="P111" s="6">
        <f t="shared" si="17"/>
        <v>25281</v>
      </c>
      <c r="Q111" s="6">
        <f t="shared" si="15"/>
        <v>636</v>
      </c>
      <c r="X111" s="4"/>
      <c r="Y111" s="27"/>
      <c r="Z111" s="3"/>
      <c r="AA111" s="4"/>
      <c r="AB111" s="4"/>
      <c r="AC111" s="4"/>
      <c r="AD111" s="1"/>
      <c r="AE111" s="1"/>
      <c r="AF111" s="1"/>
      <c r="AG111" s="1"/>
    </row>
    <row r="112" spans="1:33" ht="17.25" thickTop="1" thickBot="1" x14ac:dyDescent="0.3">
      <c r="A112" s="6">
        <v>16</v>
      </c>
      <c r="B112" s="22">
        <v>3</v>
      </c>
      <c r="C112" s="75">
        <v>146</v>
      </c>
      <c r="D112" s="6">
        <f t="shared" si="12"/>
        <v>9</v>
      </c>
      <c r="E112" s="6">
        <f t="shared" si="16"/>
        <v>21316</v>
      </c>
      <c r="F112" s="6">
        <f t="shared" si="13"/>
        <v>438</v>
      </c>
      <c r="L112" s="6">
        <v>16</v>
      </c>
      <c r="M112" s="22">
        <v>4</v>
      </c>
      <c r="N112" s="75">
        <v>146</v>
      </c>
      <c r="O112" s="6">
        <f t="shared" si="14"/>
        <v>16</v>
      </c>
      <c r="P112" s="6">
        <f t="shared" si="17"/>
        <v>21316</v>
      </c>
      <c r="Q112" s="6">
        <f t="shared" si="15"/>
        <v>584</v>
      </c>
      <c r="X112" s="4"/>
      <c r="Y112" s="27"/>
      <c r="Z112" s="3"/>
      <c r="AA112" s="4"/>
      <c r="AB112" s="4"/>
      <c r="AC112" s="4"/>
      <c r="AD112" s="1"/>
      <c r="AE112" s="1"/>
      <c r="AF112" s="1"/>
      <c r="AG112" s="1"/>
    </row>
    <row r="113" spans="1:33" ht="17.25" thickTop="1" thickBot="1" x14ac:dyDescent="0.3">
      <c r="A113" s="6">
        <v>17</v>
      </c>
      <c r="B113" s="22">
        <v>3</v>
      </c>
      <c r="C113" s="75">
        <v>145</v>
      </c>
      <c r="D113" s="6">
        <f t="shared" si="12"/>
        <v>9</v>
      </c>
      <c r="E113" s="6">
        <f t="shared" si="16"/>
        <v>21025</v>
      </c>
      <c r="F113" s="6">
        <f t="shared" si="13"/>
        <v>435</v>
      </c>
      <c r="L113" s="6">
        <v>17</v>
      </c>
      <c r="M113" s="22">
        <v>4</v>
      </c>
      <c r="N113" s="75">
        <v>145</v>
      </c>
      <c r="O113" s="6">
        <f t="shared" si="14"/>
        <v>16</v>
      </c>
      <c r="P113" s="6">
        <f t="shared" si="17"/>
        <v>21025</v>
      </c>
      <c r="Q113" s="6">
        <f t="shared" si="15"/>
        <v>580</v>
      </c>
      <c r="X113" s="4"/>
      <c r="Y113" s="27"/>
      <c r="Z113" s="3"/>
      <c r="AA113" s="4"/>
      <c r="AB113" s="4"/>
      <c r="AC113" s="4"/>
      <c r="AD113" s="1"/>
      <c r="AE113" s="4"/>
      <c r="AF113" s="4"/>
      <c r="AG113" s="4"/>
    </row>
    <row r="114" spans="1:33" ht="17.25" thickTop="1" thickBot="1" x14ac:dyDescent="0.3">
      <c r="A114" s="6">
        <v>18</v>
      </c>
      <c r="B114" s="22">
        <v>4</v>
      </c>
      <c r="C114" s="75">
        <v>158</v>
      </c>
      <c r="D114" s="6">
        <f t="shared" si="12"/>
        <v>16</v>
      </c>
      <c r="E114" s="6">
        <f t="shared" si="16"/>
        <v>24964</v>
      </c>
      <c r="F114" s="6">
        <f t="shared" si="13"/>
        <v>632</v>
      </c>
      <c r="H114" s="2">
        <f>40*F137-B137*C137</f>
        <v>4827</v>
      </c>
      <c r="I114" s="2"/>
      <c r="J114" s="2"/>
      <c r="L114" s="6">
        <v>18</v>
      </c>
      <c r="M114" s="22">
        <v>4</v>
      </c>
      <c r="N114" s="75">
        <v>158</v>
      </c>
      <c r="O114" s="6">
        <f t="shared" si="14"/>
        <v>16</v>
      </c>
      <c r="P114" s="6">
        <f t="shared" si="17"/>
        <v>24964</v>
      </c>
      <c r="Q114" s="6">
        <f t="shared" si="15"/>
        <v>632</v>
      </c>
      <c r="S114" s="2">
        <f>40*Q137-M137*N137</f>
        <v>1116</v>
      </c>
      <c r="T114" s="2"/>
      <c r="U114" s="2"/>
      <c r="X114" s="4"/>
      <c r="Y114" s="27"/>
      <c r="Z114" s="3"/>
      <c r="AA114" s="4"/>
      <c r="AB114" s="4"/>
      <c r="AC114" s="4"/>
      <c r="AD114" s="1"/>
      <c r="AE114" s="4"/>
      <c r="AF114" s="4"/>
      <c r="AG114" s="4"/>
    </row>
    <row r="115" spans="1:33" ht="17.25" thickTop="1" thickBot="1" x14ac:dyDescent="0.3">
      <c r="A115" s="6">
        <v>19</v>
      </c>
      <c r="B115" s="22">
        <v>4</v>
      </c>
      <c r="C115" s="75">
        <v>159</v>
      </c>
      <c r="D115" s="6">
        <f t="shared" si="12"/>
        <v>16</v>
      </c>
      <c r="E115" s="6">
        <f t="shared" si="16"/>
        <v>25281</v>
      </c>
      <c r="F115" s="6">
        <f t="shared" si="13"/>
        <v>636</v>
      </c>
      <c r="H115" s="2">
        <f>40*D137-B137^2</f>
        <v>351</v>
      </c>
      <c r="I115" s="2">
        <f>40*E137-C137^2</f>
        <v>87239</v>
      </c>
      <c r="J115" s="2">
        <f>SQRT(H115*I115)</f>
        <v>5533.6144607299848</v>
      </c>
      <c r="L115" s="6">
        <v>19</v>
      </c>
      <c r="M115" s="22">
        <v>4</v>
      </c>
      <c r="N115" s="75">
        <v>159</v>
      </c>
      <c r="O115" s="6">
        <f t="shared" si="14"/>
        <v>16</v>
      </c>
      <c r="P115" s="6">
        <f t="shared" si="17"/>
        <v>25281</v>
      </c>
      <c r="Q115" s="6">
        <f t="shared" si="15"/>
        <v>636</v>
      </c>
      <c r="S115" s="2">
        <f>40*O137-M137^2</f>
        <v>144</v>
      </c>
      <c r="T115" s="2">
        <f>40*P137-N137^2</f>
        <v>87239</v>
      </c>
      <c r="U115" s="2">
        <f>SQRT(S115*T115)</f>
        <v>3544.3498698633011</v>
      </c>
      <c r="X115" s="4"/>
      <c r="Y115" s="27"/>
      <c r="Z115" s="3"/>
      <c r="AA115" s="4"/>
      <c r="AB115" s="4"/>
      <c r="AC115" s="4"/>
      <c r="AD115" s="1"/>
      <c r="AE115" s="4"/>
      <c r="AF115" s="4"/>
      <c r="AG115" s="4"/>
    </row>
    <row r="116" spans="1:33" ht="17.25" thickTop="1" thickBot="1" x14ac:dyDescent="0.3">
      <c r="A116" s="6">
        <v>20</v>
      </c>
      <c r="B116" s="22">
        <v>3</v>
      </c>
      <c r="C116" s="75">
        <v>143</v>
      </c>
      <c r="D116" s="6">
        <f t="shared" si="12"/>
        <v>9</v>
      </c>
      <c r="E116" s="6">
        <f t="shared" si="16"/>
        <v>20449</v>
      </c>
      <c r="F116" s="6">
        <f t="shared" si="13"/>
        <v>429</v>
      </c>
      <c r="H116" s="2"/>
      <c r="I116" s="2"/>
      <c r="J116" s="2">
        <f>H114/J115</f>
        <v>0.87230507912241328</v>
      </c>
      <c r="L116" s="6">
        <v>20</v>
      </c>
      <c r="M116" s="22">
        <v>4</v>
      </c>
      <c r="N116" s="75">
        <v>143</v>
      </c>
      <c r="O116" s="6">
        <f t="shared" si="14"/>
        <v>16</v>
      </c>
      <c r="P116" s="6">
        <f t="shared" si="17"/>
        <v>20449</v>
      </c>
      <c r="Q116" s="6">
        <f t="shared" si="15"/>
        <v>572</v>
      </c>
      <c r="S116" s="2"/>
      <c r="T116" s="2"/>
      <c r="U116" s="2">
        <f>S114/U115</f>
        <v>0.31486733561183167</v>
      </c>
      <c r="X116" s="4"/>
      <c r="Y116" s="27"/>
      <c r="Z116" s="3"/>
      <c r="AA116" s="4"/>
      <c r="AB116" s="4"/>
      <c r="AC116" s="4"/>
      <c r="AD116" s="1"/>
      <c r="AE116" s="4"/>
      <c r="AF116" s="4"/>
      <c r="AG116" s="4"/>
    </row>
    <row r="117" spans="1:33" ht="17.25" thickTop="1" thickBot="1" x14ac:dyDescent="0.3">
      <c r="A117" s="6">
        <v>21</v>
      </c>
      <c r="B117" s="22">
        <v>3</v>
      </c>
      <c r="C117" s="75">
        <v>146</v>
      </c>
      <c r="D117" s="6">
        <f t="shared" si="12"/>
        <v>9</v>
      </c>
      <c r="E117" s="6">
        <f t="shared" si="16"/>
        <v>21316</v>
      </c>
      <c r="F117" s="6">
        <f t="shared" si="13"/>
        <v>438</v>
      </c>
      <c r="H117" s="2"/>
      <c r="I117" s="2"/>
      <c r="J117" s="2" t="s">
        <v>34</v>
      </c>
      <c r="L117" s="6">
        <v>21</v>
      </c>
      <c r="M117" s="22">
        <v>4</v>
      </c>
      <c r="N117" s="75">
        <v>146</v>
      </c>
      <c r="O117" s="6">
        <f t="shared" si="14"/>
        <v>16</v>
      </c>
      <c r="P117" s="6">
        <f t="shared" si="17"/>
        <v>21316</v>
      </c>
      <c r="Q117" s="6">
        <f t="shared" si="15"/>
        <v>584</v>
      </c>
      <c r="S117" s="2"/>
      <c r="T117" s="2"/>
      <c r="U117" s="2" t="s">
        <v>34</v>
      </c>
      <c r="X117" s="4"/>
      <c r="Y117" s="27"/>
      <c r="Z117" s="3"/>
      <c r="AA117" s="4"/>
      <c r="AB117" s="4"/>
      <c r="AC117" s="4"/>
      <c r="AD117" s="1"/>
      <c r="AE117" s="4"/>
      <c r="AF117" s="4"/>
      <c r="AG117" s="4"/>
    </row>
    <row r="118" spans="1:33" ht="17.25" thickTop="1" thickBot="1" x14ac:dyDescent="0.3">
      <c r="A118" s="6">
        <v>22</v>
      </c>
      <c r="B118" s="22">
        <v>4</v>
      </c>
      <c r="C118" s="75">
        <v>159</v>
      </c>
      <c r="D118" s="6">
        <f t="shared" si="12"/>
        <v>16</v>
      </c>
      <c r="E118" s="6">
        <f t="shared" si="16"/>
        <v>25281</v>
      </c>
      <c r="F118" s="6">
        <f t="shared" si="13"/>
        <v>636</v>
      </c>
      <c r="L118" s="6">
        <v>22</v>
      </c>
      <c r="M118" s="22">
        <v>4</v>
      </c>
      <c r="N118" s="75">
        <v>159</v>
      </c>
      <c r="O118" s="6">
        <f t="shared" si="14"/>
        <v>16</v>
      </c>
      <c r="P118" s="6">
        <f t="shared" si="17"/>
        <v>25281</v>
      </c>
      <c r="Q118" s="6">
        <f t="shared" si="15"/>
        <v>636</v>
      </c>
      <c r="X118" s="4"/>
      <c r="Y118" s="27"/>
      <c r="Z118" s="3"/>
      <c r="AA118" s="4"/>
      <c r="AB118" s="4"/>
      <c r="AC118" s="4"/>
      <c r="AD118" s="1"/>
      <c r="AE118" s="1"/>
      <c r="AF118" s="1"/>
      <c r="AG118" s="1"/>
    </row>
    <row r="119" spans="1:33" ht="17.25" thickTop="1" thickBot="1" x14ac:dyDescent="0.3">
      <c r="A119" s="6">
        <v>23</v>
      </c>
      <c r="B119" s="22">
        <v>3</v>
      </c>
      <c r="C119" s="75">
        <v>140</v>
      </c>
      <c r="D119" s="6">
        <f t="shared" si="12"/>
        <v>9</v>
      </c>
      <c r="E119" s="6">
        <f t="shared" si="16"/>
        <v>19600</v>
      </c>
      <c r="F119" s="6">
        <f t="shared" si="13"/>
        <v>420</v>
      </c>
      <c r="L119" s="6">
        <v>23</v>
      </c>
      <c r="M119" s="22">
        <v>3</v>
      </c>
      <c r="N119" s="75">
        <v>140</v>
      </c>
      <c r="O119" s="6">
        <f t="shared" si="14"/>
        <v>9</v>
      </c>
      <c r="P119" s="6">
        <f t="shared" si="17"/>
        <v>19600</v>
      </c>
      <c r="Q119" s="6">
        <f t="shared" si="15"/>
        <v>420</v>
      </c>
      <c r="X119" s="4"/>
      <c r="Y119" s="27"/>
      <c r="Z119" s="3"/>
      <c r="AA119" s="4"/>
      <c r="AB119" s="4"/>
      <c r="AC119" s="4"/>
      <c r="AD119" s="1"/>
      <c r="AE119" s="1"/>
      <c r="AF119" s="1"/>
      <c r="AG119" s="1"/>
    </row>
    <row r="120" spans="1:33" ht="17.25" thickTop="1" thickBot="1" x14ac:dyDescent="0.3">
      <c r="A120" s="6">
        <v>24</v>
      </c>
      <c r="B120" s="22">
        <v>4</v>
      </c>
      <c r="C120" s="75">
        <v>153</v>
      </c>
      <c r="D120" s="6">
        <f t="shared" si="12"/>
        <v>16</v>
      </c>
      <c r="E120" s="6">
        <f t="shared" si="16"/>
        <v>23409</v>
      </c>
      <c r="F120" s="6">
        <f t="shared" si="13"/>
        <v>612</v>
      </c>
      <c r="L120" s="6">
        <v>24</v>
      </c>
      <c r="M120" s="22">
        <v>3</v>
      </c>
      <c r="N120" s="75">
        <v>153</v>
      </c>
      <c r="O120" s="6">
        <f t="shared" si="14"/>
        <v>9</v>
      </c>
      <c r="P120" s="6">
        <f t="shared" si="17"/>
        <v>23409</v>
      </c>
      <c r="Q120" s="6">
        <f t="shared" si="15"/>
        <v>459</v>
      </c>
      <c r="X120" s="4"/>
      <c r="Y120" s="28"/>
      <c r="Z120" s="3"/>
      <c r="AA120" s="4"/>
      <c r="AB120" s="4"/>
      <c r="AC120" s="4"/>
      <c r="AD120" s="1"/>
      <c r="AE120" s="1"/>
      <c r="AF120" s="1"/>
      <c r="AG120" s="1"/>
    </row>
    <row r="121" spans="1:33" ht="17.25" thickTop="1" thickBot="1" x14ac:dyDescent="0.3">
      <c r="A121" s="6">
        <v>25</v>
      </c>
      <c r="B121" s="22">
        <v>4</v>
      </c>
      <c r="C121" s="75">
        <v>160</v>
      </c>
      <c r="D121" s="6">
        <f t="shared" si="12"/>
        <v>16</v>
      </c>
      <c r="E121" s="6">
        <f t="shared" si="16"/>
        <v>25600</v>
      </c>
      <c r="F121" s="6">
        <f t="shared" si="13"/>
        <v>640</v>
      </c>
      <c r="L121" s="6">
        <v>25</v>
      </c>
      <c r="M121" s="22">
        <v>4</v>
      </c>
      <c r="N121" s="75">
        <v>160</v>
      </c>
      <c r="O121" s="6">
        <f t="shared" si="14"/>
        <v>16</v>
      </c>
      <c r="P121" s="6">
        <f t="shared" si="17"/>
        <v>25600</v>
      </c>
      <c r="Q121" s="6">
        <f t="shared" si="15"/>
        <v>640</v>
      </c>
      <c r="X121" s="4"/>
      <c r="Y121" s="27"/>
      <c r="Z121" s="3"/>
      <c r="AA121" s="4"/>
      <c r="AB121" s="4"/>
      <c r="AC121" s="4"/>
      <c r="AD121" s="1"/>
      <c r="AE121" s="1"/>
      <c r="AF121" s="1"/>
      <c r="AG121" s="1"/>
    </row>
    <row r="122" spans="1:33" ht="17.25" thickTop="1" thickBot="1" x14ac:dyDescent="0.3">
      <c r="A122" s="6">
        <v>26</v>
      </c>
      <c r="B122" s="22">
        <v>4</v>
      </c>
      <c r="C122" s="75">
        <v>142</v>
      </c>
      <c r="D122" s="6">
        <f t="shared" si="12"/>
        <v>16</v>
      </c>
      <c r="E122" s="6">
        <f t="shared" si="16"/>
        <v>20164</v>
      </c>
      <c r="F122" s="6">
        <f t="shared" si="13"/>
        <v>568</v>
      </c>
      <c r="L122" s="6">
        <v>26</v>
      </c>
      <c r="M122" s="22">
        <v>3</v>
      </c>
      <c r="N122" s="75">
        <v>142</v>
      </c>
      <c r="O122" s="6">
        <f t="shared" si="14"/>
        <v>9</v>
      </c>
      <c r="P122" s="6">
        <f t="shared" si="17"/>
        <v>20164</v>
      </c>
      <c r="Q122" s="6">
        <f t="shared" si="15"/>
        <v>426</v>
      </c>
      <c r="X122" s="4"/>
      <c r="Y122" s="27"/>
      <c r="Z122" s="3"/>
      <c r="AA122" s="4"/>
      <c r="AB122" s="4"/>
      <c r="AC122" s="4"/>
      <c r="AD122" s="1"/>
      <c r="AE122" s="1"/>
      <c r="AF122" s="1"/>
      <c r="AG122" s="1"/>
    </row>
    <row r="123" spans="1:33" ht="17.25" thickTop="1" thickBot="1" x14ac:dyDescent="0.3">
      <c r="A123" s="6">
        <v>27</v>
      </c>
      <c r="B123" s="22">
        <v>3</v>
      </c>
      <c r="C123" s="75">
        <v>135</v>
      </c>
      <c r="D123" s="6">
        <f t="shared" si="12"/>
        <v>9</v>
      </c>
      <c r="E123" s="6">
        <f t="shared" si="16"/>
        <v>18225</v>
      </c>
      <c r="F123" s="6">
        <f t="shared" si="13"/>
        <v>405</v>
      </c>
      <c r="L123" s="6">
        <v>27</v>
      </c>
      <c r="M123" s="22">
        <v>4</v>
      </c>
      <c r="N123" s="75">
        <v>135</v>
      </c>
      <c r="O123" s="6">
        <f t="shared" si="14"/>
        <v>16</v>
      </c>
      <c r="P123" s="6">
        <f t="shared" si="17"/>
        <v>18225</v>
      </c>
      <c r="Q123" s="6">
        <f t="shared" si="15"/>
        <v>540</v>
      </c>
      <c r="X123" s="4"/>
      <c r="Y123" s="27"/>
      <c r="Z123" s="3"/>
      <c r="AA123" s="4"/>
      <c r="AB123" s="4"/>
      <c r="AC123" s="4"/>
      <c r="AD123" s="1"/>
      <c r="AE123" s="1"/>
      <c r="AF123" s="1"/>
      <c r="AG123" s="1"/>
    </row>
    <row r="124" spans="1:33" ht="17.25" thickTop="1" thickBot="1" x14ac:dyDescent="0.3">
      <c r="A124" s="6">
        <v>28</v>
      </c>
      <c r="B124" s="22">
        <v>4</v>
      </c>
      <c r="C124" s="75">
        <v>153</v>
      </c>
      <c r="D124" s="6">
        <f t="shared" si="12"/>
        <v>16</v>
      </c>
      <c r="E124" s="6">
        <f t="shared" si="16"/>
        <v>23409</v>
      </c>
      <c r="F124" s="6">
        <f t="shared" si="13"/>
        <v>612</v>
      </c>
      <c r="L124" s="6">
        <v>28</v>
      </c>
      <c r="M124" s="22">
        <v>3</v>
      </c>
      <c r="N124" s="75">
        <v>153</v>
      </c>
      <c r="O124" s="6">
        <f t="shared" si="14"/>
        <v>9</v>
      </c>
      <c r="P124" s="6">
        <f t="shared" si="17"/>
        <v>23409</v>
      </c>
      <c r="Q124" s="6">
        <f t="shared" si="15"/>
        <v>459</v>
      </c>
      <c r="X124" s="4"/>
      <c r="Y124" s="27"/>
      <c r="Z124" s="3"/>
      <c r="AA124" s="4"/>
      <c r="AB124" s="4"/>
      <c r="AC124" s="4"/>
      <c r="AD124" s="1"/>
      <c r="AE124" s="1"/>
      <c r="AF124" s="1"/>
      <c r="AG124" s="1"/>
    </row>
    <row r="125" spans="1:33" ht="17.25" thickTop="1" thickBot="1" x14ac:dyDescent="0.3">
      <c r="A125" s="6">
        <v>29</v>
      </c>
      <c r="B125" s="22">
        <v>3</v>
      </c>
      <c r="C125" s="75">
        <v>147</v>
      </c>
      <c r="D125" s="6">
        <f t="shared" si="12"/>
        <v>9</v>
      </c>
      <c r="E125" s="6">
        <f t="shared" si="16"/>
        <v>21609</v>
      </c>
      <c r="F125" s="6">
        <f t="shared" si="13"/>
        <v>441</v>
      </c>
      <c r="L125" s="6">
        <v>29</v>
      </c>
      <c r="M125" s="22">
        <v>4</v>
      </c>
      <c r="N125" s="75">
        <v>147</v>
      </c>
      <c r="O125" s="6">
        <f t="shared" si="14"/>
        <v>16</v>
      </c>
      <c r="P125" s="6">
        <f t="shared" si="17"/>
        <v>21609</v>
      </c>
      <c r="Q125" s="6">
        <f t="shared" si="15"/>
        <v>588</v>
      </c>
      <c r="X125" s="4"/>
      <c r="Y125" s="27"/>
      <c r="Z125" s="3"/>
      <c r="AA125" s="4"/>
      <c r="AB125" s="4"/>
      <c r="AC125" s="4"/>
      <c r="AD125" s="1"/>
      <c r="AE125" s="1"/>
      <c r="AF125" s="1"/>
      <c r="AG125" s="1"/>
    </row>
    <row r="126" spans="1:33" ht="17.25" thickTop="1" thickBot="1" x14ac:dyDescent="0.3">
      <c r="A126" s="6">
        <v>30</v>
      </c>
      <c r="B126" s="22">
        <v>4</v>
      </c>
      <c r="C126" s="75">
        <v>158</v>
      </c>
      <c r="D126" s="6">
        <f t="shared" si="12"/>
        <v>16</v>
      </c>
      <c r="E126" s="6">
        <f t="shared" si="16"/>
        <v>24964</v>
      </c>
      <c r="F126" s="6">
        <f t="shared" si="13"/>
        <v>632</v>
      </c>
      <c r="L126" s="6">
        <v>30</v>
      </c>
      <c r="M126" s="22">
        <v>4</v>
      </c>
      <c r="N126" s="75">
        <v>158</v>
      </c>
      <c r="O126" s="6">
        <f t="shared" si="14"/>
        <v>16</v>
      </c>
      <c r="P126" s="6">
        <f t="shared" si="17"/>
        <v>24964</v>
      </c>
      <c r="Q126" s="6">
        <f t="shared" si="15"/>
        <v>632</v>
      </c>
      <c r="X126" s="4"/>
      <c r="Y126" s="27"/>
      <c r="Z126" s="3"/>
      <c r="AA126" s="4"/>
      <c r="AB126" s="4"/>
      <c r="AC126" s="4"/>
      <c r="AD126" s="1"/>
      <c r="AE126" s="1"/>
      <c r="AF126" s="1"/>
      <c r="AG126" s="1"/>
    </row>
    <row r="127" spans="1:33" ht="17.25" thickTop="1" thickBot="1" x14ac:dyDescent="0.3">
      <c r="A127" s="6">
        <v>31</v>
      </c>
      <c r="B127" s="22">
        <v>3</v>
      </c>
      <c r="C127" s="75">
        <v>145</v>
      </c>
      <c r="D127" s="6">
        <f t="shared" si="12"/>
        <v>9</v>
      </c>
      <c r="E127" s="6">
        <f t="shared" si="16"/>
        <v>21025</v>
      </c>
      <c r="F127" s="6">
        <f t="shared" si="13"/>
        <v>435</v>
      </c>
      <c r="L127" s="6">
        <v>31</v>
      </c>
      <c r="M127" s="22">
        <v>4</v>
      </c>
      <c r="N127" s="75">
        <v>145</v>
      </c>
      <c r="O127" s="6">
        <f t="shared" si="14"/>
        <v>16</v>
      </c>
      <c r="P127" s="6">
        <f t="shared" si="17"/>
        <v>21025</v>
      </c>
      <c r="Q127" s="6">
        <f t="shared" si="15"/>
        <v>580</v>
      </c>
      <c r="X127" s="4"/>
      <c r="Y127" s="27"/>
      <c r="Z127" s="3"/>
      <c r="AA127" s="4"/>
      <c r="AB127" s="4"/>
      <c r="AC127" s="4"/>
      <c r="AD127" s="1"/>
      <c r="AE127" s="1"/>
      <c r="AF127" s="1"/>
      <c r="AG127" s="1"/>
    </row>
    <row r="128" spans="1:33" ht="17.25" thickTop="1" thickBot="1" x14ac:dyDescent="0.3">
      <c r="A128" s="6">
        <v>32</v>
      </c>
      <c r="B128" s="22">
        <v>4</v>
      </c>
      <c r="C128" s="75">
        <v>159</v>
      </c>
      <c r="D128" s="6">
        <f t="shared" si="12"/>
        <v>16</v>
      </c>
      <c r="E128" s="6">
        <f t="shared" si="16"/>
        <v>25281</v>
      </c>
      <c r="F128" s="6">
        <f t="shared" si="13"/>
        <v>636</v>
      </c>
      <c r="L128" s="6">
        <v>32</v>
      </c>
      <c r="M128" s="22">
        <v>4</v>
      </c>
      <c r="N128" s="75">
        <v>159</v>
      </c>
      <c r="O128" s="6">
        <f t="shared" si="14"/>
        <v>16</v>
      </c>
      <c r="P128" s="6">
        <f t="shared" si="17"/>
        <v>25281</v>
      </c>
      <c r="Q128" s="6">
        <f t="shared" si="15"/>
        <v>636</v>
      </c>
      <c r="X128" s="4"/>
      <c r="Y128" s="27"/>
      <c r="Z128" s="3"/>
      <c r="AA128" s="4"/>
      <c r="AB128" s="4"/>
      <c r="AC128" s="4"/>
      <c r="AD128" s="1"/>
      <c r="AE128" s="1"/>
      <c r="AF128" s="1"/>
      <c r="AG128" s="1"/>
    </row>
    <row r="129" spans="1:33" ht="17.25" thickTop="1" thickBot="1" x14ac:dyDescent="0.3">
      <c r="A129" s="6">
        <v>33</v>
      </c>
      <c r="B129" s="22">
        <v>4</v>
      </c>
      <c r="C129" s="75">
        <v>160</v>
      </c>
      <c r="D129" s="6">
        <f t="shared" si="12"/>
        <v>16</v>
      </c>
      <c r="E129" s="6">
        <f t="shared" si="16"/>
        <v>25600</v>
      </c>
      <c r="F129" s="6">
        <f t="shared" si="13"/>
        <v>640</v>
      </c>
      <c r="L129" s="6">
        <v>33</v>
      </c>
      <c r="M129" s="22">
        <v>4</v>
      </c>
      <c r="N129" s="75">
        <v>160</v>
      </c>
      <c r="O129" s="6">
        <f t="shared" si="14"/>
        <v>16</v>
      </c>
      <c r="P129" s="6">
        <f t="shared" si="17"/>
        <v>25600</v>
      </c>
      <c r="Q129" s="6">
        <f t="shared" si="15"/>
        <v>640</v>
      </c>
      <c r="X129" s="4"/>
      <c r="Y129" s="27"/>
      <c r="Z129" s="3"/>
      <c r="AA129" s="4"/>
      <c r="AB129" s="4"/>
      <c r="AC129" s="4"/>
      <c r="AD129" s="1"/>
      <c r="AE129" s="1"/>
      <c r="AF129" s="1"/>
      <c r="AG129" s="1"/>
    </row>
    <row r="130" spans="1:33" ht="17.25" thickTop="1" thickBot="1" x14ac:dyDescent="0.3">
      <c r="A130" s="6">
        <v>34</v>
      </c>
      <c r="B130" s="22">
        <v>4</v>
      </c>
      <c r="C130" s="75">
        <v>160</v>
      </c>
      <c r="D130" s="6">
        <f t="shared" si="12"/>
        <v>16</v>
      </c>
      <c r="E130" s="6">
        <f t="shared" si="16"/>
        <v>25600</v>
      </c>
      <c r="F130" s="6">
        <f t="shared" si="13"/>
        <v>640</v>
      </c>
      <c r="L130" s="6">
        <v>34</v>
      </c>
      <c r="M130" s="22">
        <v>4</v>
      </c>
      <c r="N130" s="75">
        <v>160</v>
      </c>
      <c r="O130" s="6">
        <f t="shared" si="14"/>
        <v>16</v>
      </c>
      <c r="P130" s="6">
        <f t="shared" si="17"/>
        <v>25600</v>
      </c>
      <c r="Q130" s="6">
        <f t="shared" si="15"/>
        <v>640</v>
      </c>
      <c r="X130" s="4"/>
      <c r="Y130" s="27"/>
      <c r="Z130" s="3"/>
      <c r="AA130" s="4"/>
      <c r="AB130" s="4"/>
      <c r="AC130" s="4"/>
      <c r="AD130" s="1"/>
      <c r="AE130" s="1"/>
      <c r="AF130" s="1"/>
      <c r="AG130" s="1"/>
    </row>
    <row r="131" spans="1:33" ht="17.25" thickTop="1" thickBot="1" x14ac:dyDescent="0.3">
      <c r="A131" s="6">
        <v>35</v>
      </c>
      <c r="B131" s="22">
        <v>4</v>
      </c>
      <c r="C131" s="75">
        <v>160</v>
      </c>
      <c r="D131" s="6">
        <f t="shared" si="12"/>
        <v>16</v>
      </c>
      <c r="E131" s="6">
        <f t="shared" si="16"/>
        <v>25600</v>
      </c>
      <c r="F131" s="6">
        <f t="shared" si="13"/>
        <v>640</v>
      </c>
      <c r="L131" s="6">
        <v>35</v>
      </c>
      <c r="M131" s="22">
        <v>4</v>
      </c>
      <c r="N131" s="75">
        <v>160</v>
      </c>
      <c r="O131" s="6">
        <f t="shared" si="14"/>
        <v>16</v>
      </c>
      <c r="P131" s="6">
        <f t="shared" si="17"/>
        <v>25600</v>
      </c>
      <c r="Q131" s="6">
        <f t="shared" si="15"/>
        <v>640</v>
      </c>
      <c r="X131" s="4"/>
      <c r="Y131" s="27"/>
      <c r="Z131" s="3"/>
      <c r="AA131" s="4"/>
      <c r="AB131" s="4"/>
      <c r="AC131" s="4"/>
      <c r="AD131" s="1"/>
      <c r="AE131" s="1"/>
      <c r="AF131" s="1"/>
      <c r="AG131" s="1"/>
    </row>
    <row r="132" spans="1:33" ht="17.25" thickTop="1" thickBot="1" x14ac:dyDescent="0.3">
      <c r="A132" s="6">
        <v>36</v>
      </c>
      <c r="B132" s="22">
        <v>4</v>
      </c>
      <c r="C132" s="75">
        <v>160</v>
      </c>
      <c r="D132" s="6">
        <f t="shared" si="12"/>
        <v>16</v>
      </c>
      <c r="E132" s="6">
        <f t="shared" si="16"/>
        <v>25600</v>
      </c>
      <c r="F132" s="6">
        <f t="shared" si="13"/>
        <v>640</v>
      </c>
      <c r="L132" s="6">
        <v>36</v>
      </c>
      <c r="M132" s="22">
        <v>4</v>
      </c>
      <c r="N132" s="75">
        <v>160</v>
      </c>
      <c r="O132" s="6">
        <f t="shared" si="14"/>
        <v>16</v>
      </c>
      <c r="P132" s="6">
        <f t="shared" si="17"/>
        <v>25600</v>
      </c>
      <c r="Q132" s="6">
        <f t="shared" si="15"/>
        <v>640</v>
      </c>
      <c r="X132" s="4"/>
      <c r="Y132" s="27"/>
      <c r="Z132" s="3"/>
      <c r="AA132" s="4"/>
      <c r="AB132" s="4"/>
      <c r="AC132" s="4"/>
      <c r="AD132" s="1"/>
      <c r="AE132" s="1"/>
      <c r="AF132" s="1"/>
      <c r="AG132" s="1"/>
    </row>
    <row r="133" spans="1:33" ht="17.25" thickTop="1" thickBot="1" x14ac:dyDescent="0.3">
      <c r="A133" s="6">
        <v>37</v>
      </c>
      <c r="B133" s="22">
        <v>4</v>
      </c>
      <c r="C133" s="75">
        <v>160</v>
      </c>
      <c r="D133" s="6">
        <f t="shared" si="12"/>
        <v>16</v>
      </c>
      <c r="E133" s="6">
        <f t="shared" si="16"/>
        <v>25600</v>
      </c>
      <c r="F133" s="6">
        <f t="shared" si="13"/>
        <v>640</v>
      </c>
      <c r="L133" s="6">
        <v>37</v>
      </c>
      <c r="M133" s="22">
        <v>4</v>
      </c>
      <c r="N133" s="75">
        <v>160</v>
      </c>
      <c r="O133" s="6">
        <f t="shared" si="14"/>
        <v>16</v>
      </c>
      <c r="P133" s="6">
        <f t="shared" si="17"/>
        <v>25600</v>
      </c>
      <c r="Q133" s="6">
        <f t="shared" si="15"/>
        <v>640</v>
      </c>
      <c r="X133" s="4"/>
      <c r="Y133" s="27"/>
      <c r="Z133" s="3"/>
      <c r="AA133" s="4"/>
      <c r="AB133" s="4"/>
      <c r="AC133" s="4"/>
      <c r="AD133" s="1"/>
      <c r="AE133" s="1"/>
      <c r="AF133" s="1"/>
      <c r="AG133" s="1"/>
    </row>
    <row r="134" spans="1:33" ht="17.25" thickTop="1" thickBot="1" x14ac:dyDescent="0.3">
      <c r="A134" s="6">
        <v>38</v>
      </c>
      <c r="B134" s="22">
        <v>4</v>
      </c>
      <c r="C134" s="75">
        <v>160</v>
      </c>
      <c r="D134" s="6">
        <f t="shared" si="12"/>
        <v>16</v>
      </c>
      <c r="E134" s="6">
        <f t="shared" si="16"/>
        <v>25600</v>
      </c>
      <c r="F134" s="6">
        <f t="shared" si="13"/>
        <v>640</v>
      </c>
      <c r="L134" s="6">
        <v>38</v>
      </c>
      <c r="M134" s="22">
        <v>4</v>
      </c>
      <c r="N134" s="75">
        <v>160</v>
      </c>
      <c r="O134" s="6">
        <f t="shared" si="14"/>
        <v>16</v>
      </c>
      <c r="P134" s="6">
        <f t="shared" si="17"/>
        <v>25600</v>
      </c>
      <c r="Q134" s="6">
        <f t="shared" si="15"/>
        <v>640</v>
      </c>
      <c r="X134" s="4"/>
      <c r="Y134" s="27"/>
      <c r="Z134" s="3"/>
      <c r="AA134" s="4"/>
      <c r="AB134" s="4"/>
      <c r="AC134" s="4"/>
      <c r="AD134" s="1"/>
      <c r="AE134" s="1"/>
      <c r="AF134" s="1"/>
      <c r="AG134" s="1"/>
    </row>
    <row r="135" spans="1:33" ht="17.25" thickTop="1" thickBot="1" x14ac:dyDescent="0.3">
      <c r="A135" s="6">
        <v>39</v>
      </c>
      <c r="B135" s="22">
        <v>4</v>
      </c>
      <c r="C135" s="75">
        <v>160</v>
      </c>
      <c r="D135" s="6">
        <f t="shared" si="12"/>
        <v>16</v>
      </c>
      <c r="E135" s="6">
        <f t="shared" si="16"/>
        <v>25600</v>
      </c>
      <c r="F135" s="6">
        <f t="shared" si="13"/>
        <v>640</v>
      </c>
      <c r="L135" s="6">
        <v>39</v>
      </c>
      <c r="M135" s="22">
        <v>4</v>
      </c>
      <c r="N135" s="75">
        <v>160</v>
      </c>
      <c r="O135" s="6">
        <f t="shared" si="14"/>
        <v>16</v>
      </c>
      <c r="P135" s="6">
        <f t="shared" si="17"/>
        <v>25600</v>
      </c>
      <c r="Q135" s="6">
        <f t="shared" si="15"/>
        <v>640</v>
      </c>
      <c r="X135" s="4"/>
      <c r="Y135" s="27"/>
      <c r="Z135" s="3"/>
      <c r="AA135" s="4"/>
      <c r="AB135" s="4"/>
      <c r="AC135" s="4"/>
      <c r="AD135" s="1"/>
      <c r="AE135" s="1"/>
      <c r="AF135" s="1"/>
      <c r="AG135" s="1"/>
    </row>
    <row r="136" spans="1:33" ht="17.25" thickTop="1" thickBot="1" x14ac:dyDescent="0.3">
      <c r="A136" s="6">
        <v>40</v>
      </c>
      <c r="B136" s="22">
        <v>4</v>
      </c>
      <c r="C136" s="75">
        <v>160</v>
      </c>
      <c r="D136" s="6">
        <f t="shared" si="12"/>
        <v>16</v>
      </c>
      <c r="E136" s="6">
        <f t="shared" si="16"/>
        <v>25600</v>
      </c>
      <c r="F136" s="6">
        <f t="shared" si="13"/>
        <v>640</v>
      </c>
      <c r="L136" s="6">
        <v>40</v>
      </c>
      <c r="M136" s="22">
        <v>4</v>
      </c>
      <c r="N136" s="75">
        <v>160</v>
      </c>
      <c r="O136" s="6">
        <f t="shared" si="14"/>
        <v>16</v>
      </c>
      <c r="P136" s="6">
        <f t="shared" si="17"/>
        <v>25600</v>
      </c>
      <c r="Q136" s="6">
        <f t="shared" si="15"/>
        <v>640</v>
      </c>
      <c r="X136" s="4"/>
      <c r="Y136" s="27"/>
      <c r="Z136" s="3"/>
      <c r="AA136" s="4"/>
      <c r="AB136" s="4"/>
      <c r="AC136" s="4"/>
      <c r="AD136" s="1"/>
      <c r="AE136" s="1"/>
      <c r="AF136" s="1"/>
      <c r="AG136" s="1"/>
    </row>
    <row r="137" spans="1:33" ht="15.75" thickTop="1" x14ac:dyDescent="0.25">
      <c r="A137" s="15" t="s">
        <v>2</v>
      </c>
      <c r="B137" s="21">
        <f>SUM(B97:B136)</f>
        <v>147</v>
      </c>
      <c r="C137" s="5">
        <f>SUM(C97:C136)</f>
        <v>6159</v>
      </c>
      <c r="D137" s="20">
        <f>SUM(D97:D136)</f>
        <v>549</v>
      </c>
      <c r="E137" s="20">
        <f>SUM(E97:E136)</f>
        <v>950513</v>
      </c>
      <c r="F137" s="20">
        <f>SUM(F97:F136)</f>
        <v>22755</v>
      </c>
      <c r="L137" s="15" t="s">
        <v>2</v>
      </c>
      <c r="M137" s="21">
        <f>SUM(M97:M136)</f>
        <v>156</v>
      </c>
      <c r="N137" s="5">
        <f>SUM(N97:N136)</f>
        <v>6159</v>
      </c>
      <c r="O137" s="20">
        <f>SUM(O97:O136)</f>
        <v>612</v>
      </c>
      <c r="P137" s="20">
        <f>SUM(P97:P136)</f>
        <v>950513</v>
      </c>
      <c r="Q137" s="20">
        <f>SUM(Q97:Q136)</f>
        <v>24048</v>
      </c>
      <c r="X137" s="11"/>
      <c r="Y137" s="8"/>
      <c r="Z137" s="3"/>
      <c r="AA137" s="11"/>
      <c r="AB137" s="11"/>
      <c r="AC137" s="11"/>
      <c r="AD137" s="1"/>
      <c r="AE137" s="1"/>
      <c r="AF137" s="1"/>
      <c r="AG137" s="1"/>
    </row>
    <row r="138" spans="1:33" x14ac:dyDescent="0.25">
      <c r="A138" s="4"/>
      <c r="B138" s="8"/>
      <c r="C138" s="10"/>
      <c r="D138" s="4"/>
      <c r="E138" s="4"/>
      <c r="F138" s="4"/>
      <c r="L138" s="4"/>
      <c r="M138" s="8"/>
      <c r="N138" s="10"/>
      <c r="O138" s="4"/>
      <c r="P138" s="4"/>
      <c r="Q138" s="4"/>
      <c r="X138" s="4"/>
      <c r="Y138" s="8"/>
      <c r="Z138" s="10"/>
      <c r="AA138" s="4"/>
      <c r="AB138" s="4"/>
      <c r="AC138" s="4"/>
      <c r="AD138" s="1"/>
      <c r="AE138" s="1"/>
      <c r="AF138" s="1"/>
      <c r="AG138" s="1"/>
    </row>
    <row r="139" spans="1:33" x14ac:dyDescent="0.25">
      <c r="A139" s="2"/>
      <c r="B139" s="2"/>
      <c r="C139" s="2"/>
      <c r="D139" s="2"/>
      <c r="E139" s="2"/>
      <c r="F139" s="2"/>
      <c r="L139" s="2"/>
      <c r="M139" s="2"/>
      <c r="N139" s="2"/>
      <c r="O139" s="2"/>
      <c r="P139" s="2"/>
      <c r="Q139" s="2"/>
      <c r="X139" s="4"/>
      <c r="Y139" s="4"/>
      <c r="Z139" s="4"/>
      <c r="AA139" s="4"/>
      <c r="AB139" s="4"/>
      <c r="AC139" s="4"/>
      <c r="AD139" s="1"/>
      <c r="AE139" s="1"/>
      <c r="AF139" s="1"/>
      <c r="AG139" s="1"/>
    </row>
    <row r="140" spans="1:33" x14ac:dyDescent="0.25">
      <c r="A140" s="2"/>
      <c r="B140" s="2"/>
      <c r="C140" s="2"/>
      <c r="D140" s="2"/>
      <c r="E140" s="2"/>
      <c r="F140" s="2"/>
      <c r="L140" s="2"/>
      <c r="M140" s="2"/>
      <c r="N140" s="2"/>
      <c r="O140" s="2"/>
      <c r="P140" s="2"/>
      <c r="Q140" s="2"/>
      <c r="X140" s="4"/>
      <c r="Y140" s="4"/>
      <c r="Z140" s="4"/>
      <c r="AA140" s="4"/>
      <c r="AB140" s="4"/>
      <c r="AC140" s="4"/>
      <c r="AD140" s="1"/>
      <c r="AE140" s="1"/>
      <c r="AF140" s="1"/>
      <c r="AG140" s="1"/>
    </row>
    <row r="141" spans="1:33" x14ac:dyDescent="0.25">
      <c r="A141" s="2"/>
      <c r="B141" s="2"/>
      <c r="C141" s="2"/>
      <c r="D141" s="2"/>
      <c r="E141" s="2"/>
      <c r="F141" s="2"/>
      <c r="L141" s="2"/>
      <c r="M141" s="2"/>
      <c r="N141" s="2"/>
      <c r="O141" s="2"/>
      <c r="P141" s="2"/>
      <c r="Q141" s="2"/>
      <c r="X141" s="4"/>
      <c r="Y141" s="4"/>
      <c r="Z141" s="4"/>
      <c r="AA141" s="4"/>
      <c r="AB141" s="4"/>
      <c r="AC141" s="4"/>
      <c r="AD141" s="1"/>
      <c r="AE141" s="1"/>
      <c r="AF141" s="1"/>
      <c r="AG141" s="1"/>
    </row>
    <row r="142" spans="1:33" x14ac:dyDescent="0.25">
      <c r="A142" s="115" t="s">
        <v>8</v>
      </c>
      <c r="B142" s="116"/>
      <c r="C142" s="116"/>
      <c r="D142" s="116"/>
      <c r="E142" s="116"/>
      <c r="F142" s="117"/>
      <c r="L142" s="115" t="s">
        <v>28</v>
      </c>
      <c r="M142" s="116"/>
      <c r="N142" s="116"/>
      <c r="O142" s="116"/>
      <c r="P142" s="116"/>
      <c r="Q142" s="117"/>
      <c r="X142" s="118"/>
      <c r="Y142" s="118"/>
      <c r="Z142" s="118"/>
      <c r="AA142" s="118"/>
      <c r="AB142" s="118"/>
      <c r="AC142" s="118"/>
      <c r="AD142" s="1"/>
      <c r="AE142" s="1"/>
      <c r="AF142" s="1"/>
      <c r="AG142" s="1"/>
    </row>
    <row r="143" spans="1:33" ht="15.75" thickBot="1" x14ac:dyDescent="0.3">
      <c r="A143" s="20" t="s">
        <v>0</v>
      </c>
      <c r="B143" s="20" t="s">
        <v>4</v>
      </c>
      <c r="C143" s="20" t="s">
        <v>5</v>
      </c>
      <c r="D143" s="9" t="s">
        <v>44</v>
      </c>
      <c r="E143" s="20" t="s">
        <v>45</v>
      </c>
      <c r="F143" s="20" t="s">
        <v>6</v>
      </c>
      <c r="L143" s="20" t="s">
        <v>0</v>
      </c>
      <c r="M143" s="20" t="s">
        <v>4</v>
      </c>
      <c r="N143" s="20" t="s">
        <v>5</v>
      </c>
      <c r="O143" s="9" t="s">
        <v>44</v>
      </c>
      <c r="P143" s="20" t="s">
        <v>45</v>
      </c>
      <c r="Q143" s="20" t="s">
        <v>6</v>
      </c>
      <c r="X143" s="11"/>
      <c r="Y143" s="11"/>
      <c r="Z143" s="11"/>
      <c r="AA143" s="11"/>
      <c r="AB143" s="11"/>
      <c r="AC143" s="11"/>
      <c r="AD143" s="1"/>
      <c r="AE143" s="1"/>
      <c r="AF143" s="1"/>
      <c r="AG143" s="1"/>
    </row>
    <row r="144" spans="1:33" ht="17.25" thickTop="1" thickBot="1" x14ac:dyDescent="0.3">
      <c r="A144" s="6">
        <v>1</v>
      </c>
      <c r="B144" s="22">
        <v>4</v>
      </c>
      <c r="C144" s="24">
        <v>160</v>
      </c>
      <c r="D144" s="6">
        <f>B144^2</f>
        <v>16</v>
      </c>
      <c r="E144" s="6">
        <f>C144^2</f>
        <v>25600</v>
      </c>
      <c r="F144" s="6">
        <f>B144*C144</f>
        <v>640</v>
      </c>
      <c r="L144" s="6">
        <v>1</v>
      </c>
      <c r="M144" s="22">
        <v>4</v>
      </c>
      <c r="N144" s="24">
        <v>160</v>
      </c>
      <c r="O144" s="6">
        <f>M144^2</f>
        <v>16</v>
      </c>
      <c r="P144" s="6">
        <f>N144^2</f>
        <v>25600</v>
      </c>
      <c r="Q144" s="6">
        <f>M144*N144</f>
        <v>640</v>
      </c>
      <c r="X144" s="4"/>
      <c r="Y144" s="26"/>
      <c r="Z144" s="3"/>
      <c r="AA144" s="4"/>
      <c r="AB144" s="4"/>
      <c r="AC144" s="4"/>
      <c r="AD144" s="1"/>
      <c r="AE144" s="1"/>
      <c r="AF144" s="1"/>
      <c r="AG144" s="1"/>
    </row>
    <row r="145" spans="1:33" ht="17.25" thickTop="1" thickBot="1" x14ac:dyDescent="0.3">
      <c r="A145" s="6">
        <v>2</v>
      </c>
      <c r="B145" s="22">
        <v>4</v>
      </c>
      <c r="C145" s="75">
        <v>160</v>
      </c>
      <c r="D145" s="6">
        <f t="shared" ref="D145:D183" si="18">B145^2</f>
        <v>16</v>
      </c>
      <c r="E145" s="6">
        <f>SUMSQ(C145)</f>
        <v>25600</v>
      </c>
      <c r="F145" s="6">
        <f t="shared" ref="F145:F183" si="19">B145*C145</f>
        <v>640</v>
      </c>
      <c r="L145" s="6">
        <v>2</v>
      </c>
      <c r="M145" s="22">
        <v>4</v>
      </c>
      <c r="N145" s="75">
        <v>160</v>
      </c>
      <c r="O145" s="6">
        <f t="shared" ref="O145:O183" si="20">M145^2</f>
        <v>16</v>
      </c>
      <c r="P145" s="6">
        <f>SUMSQ(N145)</f>
        <v>25600</v>
      </c>
      <c r="Q145" s="6">
        <f t="shared" ref="Q145:Q183" si="21">M145*N145</f>
        <v>640</v>
      </c>
      <c r="X145" s="4"/>
      <c r="Y145" s="26"/>
      <c r="Z145" s="3"/>
      <c r="AA145" s="4"/>
      <c r="AB145" s="4"/>
      <c r="AC145" s="4"/>
      <c r="AD145" s="1"/>
      <c r="AE145" s="1"/>
      <c r="AF145" s="1"/>
      <c r="AG145" s="1"/>
    </row>
    <row r="146" spans="1:33" ht="17.25" thickTop="1" thickBot="1" x14ac:dyDescent="0.3">
      <c r="A146" s="6">
        <v>3</v>
      </c>
      <c r="B146" s="22">
        <v>4</v>
      </c>
      <c r="C146" s="75">
        <v>160</v>
      </c>
      <c r="D146" s="6">
        <f t="shared" si="18"/>
        <v>16</v>
      </c>
      <c r="E146" s="6">
        <f>SUMSQ(C146)</f>
        <v>25600</v>
      </c>
      <c r="F146" s="6">
        <f t="shared" si="19"/>
        <v>640</v>
      </c>
      <c r="L146" s="6">
        <v>3</v>
      </c>
      <c r="M146" s="22">
        <v>4</v>
      </c>
      <c r="N146" s="75">
        <v>160</v>
      </c>
      <c r="O146" s="6">
        <f t="shared" si="20"/>
        <v>16</v>
      </c>
      <c r="P146" s="6">
        <f>SUMSQ(N146)</f>
        <v>25600</v>
      </c>
      <c r="Q146" s="6">
        <f t="shared" si="21"/>
        <v>640</v>
      </c>
      <c r="X146" s="4"/>
      <c r="Y146" s="26"/>
      <c r="Z146" s="3"/>
      <c r="AA146" s="4"/>
      <c r="AB146" s="4"/>
      <c r="AC146" s="4"/>
      <c r="AD146" s="1"/>
      <c r="AE146" s="1"/>
      <c r="AF146" s="1"/>
      <c r="AG146" s="1"/>
    </row>
    <row r="147" spans="1:33" ht="17.25" thickTop="1" thickBot="1" x14ac:dyDescent="0.3">
      <c r="A147" s="6">
        <v>4</v>
      </c>
      <c r="B147" s="22">
        <v>4</v>
      </c>
      <c r="C147" s="75">
        <v>160</v>
      </c>
      <c r="D147" s="6">
        <f t="shared" si="18"/>
        <v>16</v>
      </c>
      <c r="E147" s="6">
        <f t="shared" ref="E147:E183" si="22">SUMSQ(C147)</f>
        <v>25600</v>
      </c>
      <c r="F147" s="6">
        <f t="shared" si="19"/>
        <v>640</v>
      </c>
      <c r="L147" s="6">
        <v>4</v>
      </c>
      <c r="M147" s="22">
        <v>4</v>
      </c>
      <c r="N147" s="75">
        <v>160</v>
      </c>
      <c r="O147" s="6">
        <f t="shared" si="20"/>
        <v>16</v>
      </c>
      <c r="P147" s="6">
        <f t="shared" ref="P147:P183" si="23">SUMSQ(N147)</f>
        <v>25600</v>
      </c>
      <c r="Q147" s="6">
        <f t="shared" si="21"/>
        <v>640</v>
      </c>
      <c r="X147" s="4"/>
      <c r="Y147" s="26"/>
      <c r="Z147" s="3"/>
      <c r="AA147" s="4"/>
      <c r="AB147" s="4"/>
      <c r="AC147" s="4"/>
      <c r="AD147" s="1"/>
      <c r="AE147" s="1"/>
      <c r="AF147" s="1"/>
      <c r="AG147" s="1"/>
    </row>
    <row r="148" spans="1:33" ht="17.25" thickTop="1" thickBot="1" x14ac:dyDescent="0.3">
      <c r="A148" s="6">
        <v>5</v>
      </c>
      <c r="B148" s="22">
        <v>4</v>
      </c>
      <c r="C148" s="75">
        <v>147</v>
      </c>
      <c r="D148" s="6">
        <f t="shared" si="18"/>
        <v>16</v>
      </c>
      <c r="E148" s="6">
        <f t="shared" si="22"/>
        <v>21609</v>
      </c>
      <c r="F148" s="6">
        <f t="shared" si="19"/>
        <v>588</v>
      </c>
      <c r="L148" s="6">
        <v>5</v>
      </c>
      <c r="M148" s="22">
        <v>3</v>
      </c>
      <c r="N148" s="75">
        <v>147</v>
      </c>
      <c r="O148" s="6">
        <f t="shared" si="20"/>
        <v>9</v>
      </c>
      <c r="P148" s="6">
        <f t="shared" si="23"/>
        <v>21609</v>
      </c>
      <c r="Q148" s="6">
        <f t="shared" si="21"/>
        <v>441</v>
      </c>
      <c r="X148" s="4"/>
      <c r="Y148" s="26"/>
      <c r="Z148" s="3"/>
      <c r="AA148" s="4"/>
      <c r="AB148" s="4"/>
      <c r="AC148" s="4"/>
      <c r="AD148" s="1"/>
      <c r="AE148" s="1"/>
      <c r="AF148" s="1"/>
      <c r="AG148" s="1"/>
    </row>
    <row r="149" spans="1:33" ht="17.25" thickTop="1" thickBot="1" x14ac:dyDescent="0.3">
      <c r="A149" s="6">
        <v>6</v>
      </c>
      <c r="B149" s="22">
        <v>4</v>
      </c>
      <c r="C149" s="75">
        <v>160</v>
      </c>
      <c r="D149" s="6">
        <f t="shared" si="18"/>
        <v>16</v>
      </c>
      <c r="E149" s="6">
        <f t="shared" si="22"/>
        <v>25600</v>
      </c>
      <c r="F149" s="6">
        <f t="shared" si="19"/>
        <v>640</v>
      </c>
      <c r="L149" s="6">
        <v>6</v>
      </c>
      <c r="M149" s="22">
        <v>4</v>
      </c>
      <c r="N149" s="75">
        <v>160</v>
      </c>
      <c r="O149" s="6">
        <f t="shared" si="20"/>
        <v>16</v>
      </c>
      <c r="P149" s="6">
        <f t="shared" si="23"/>
        <v>25600</v>
      </c>
      <c r="Q149" s="6">
        <f t="shared" si="21"/>
        <v>640</v>
      </c>
      <c r="X149" s="4"/>
      <c r="Y149" s="26"/>
      <c r="Z149" s="3"/>
      <c r="AA149" s="4"/>
      <c r="AB149" s="4"/>
      <c r="AC149" s="4"/>
      <c r="AD149" s="1"/>
      <c r="AE149" s="1"/>
      <c r="AF149" s="1"/>
      <c r="AG149" s="1"/>
    </row>
    <row r="150" spans="1:33" ht="17.25" thickTop="1" thickBot="1" x14ac:dyDescent="0.3">
      <c r="A150" s="6">
        <v>7</v>
      </c>
      <c r="B150" s="22">
        <v>4</v>
      </c>
      <c r="C150" s="75">
        <v>147</v>
      </c>
      <c r="D150" s="6">
        <f t="shared" si="18"/>
        <v>16</v>
      </c>
      <c r="E150" s="6">
        <f t="shared" si="22"/>
        <v>21609</v>
      </c>
      <c r="F150" s="6">
        <f t="shared" si="19"/>
        <v>588</v>
      </c>
      <c r="L150" s="6">
        <v>7</v>
      </c>
      <c r="M150" s="22">
        <v>3</v>
      </c>
      <c r="N150" s="75">
        <v>147</v>
      </c>
      <c r="O150" s="6">
        <f t="shared" si="20"/>
        <v>9</v>
      </c>
      <c r="P150" s="6">
        <f t="shared" si="23"/>
        <v>21609</v>
      </c>
      <c r="Q150" s="6">
        <f t="shared" si="21"/>
        <v>441</v>
      </c>
      <c r="X150" s="4"/>
      <c r="Y150" s="26"/>
      <c r="Z150" s="3"/>
      <c r="AA150" s="4"/>
      <c r="AB150" s="4"/>
      <c r="AC150" s="4"/>
      <c r="AD150" s="1"/>
      <c r="AE150" s="1"/>
      <c r="AF150" s="1"/>
      <c r="AG150" s="1"/>
    </row>
    <row r="151" spans="1:33" ht="17.25" thickTop="1" thickBot="1" x14ac:dyDescent="0.3">
      <c r="A151" s="6">
        <v>8</v>
      </c>
      <c r="B151" s="22">
        <v>4</v>
      </c>
      <c r="C151" s="75">
        <v>147</v>
      </c>
      <c r="D151" s="6">
        <f t="shared" si="18"/>
        <v>16</v>
      </c>
      <c r="E151" s="6">
        <f t="shared" si="22"/>
        <v>21609</v>
      </c>
      <c r="F151" s="6">
        <f t="shared" si="19"/>
        <v>588</v>
      </c>
      <c r="L151" s="6">
        <v>8</v>
      </c>
      <c r="M151" s="22">
        <v>3</v>
      </c>
      <c r="N151" s="75">
        <v>147</v>
      </c>
      <c r="O151" s="6">
        <f t="shared" si="20"/>
        <v>9</v>
      </c>
      <c r="P151" s="6">
        <f t="shared" si="23"/>
        <v>21609</v>
      </c>
      <c r="Q151" s="6">
        <f t="shared" si="21"/>
        <v>441</v>
      </c>
      <c r="X151" s="4"/>
      <c r="Y151" s="26"/>
      <c r="Z151" s="3"/>
      <c r="AA151" s="4"/>
      <c r="AB151" s="4"/>
      <c r="AC151" s="4"/>
      <c r="AD151" s="1"/>
      <c r="AE151" s="1"/>
      <c r="AF151" s="1"/>
      <c r="AG151" s="1"/>
    </row>
    <row r="152" spans="1:33" ht="17.25" thickTop="1" thickBot="1" x14ac:dyDescent="0.3">
      <c r="A152" s="6">
        <v>9</v>
      </c>
      <c r="B152" s="22">
        <v>4</v>
      </c>
      <c r="C152" s="75">
        <v>159</v>
      </c>
      <c r="D152" s="6">
        <f t="shared" si="18"/>
        <v>16</v>
      </c>
      <c r="E152" s="6">
        <f t="shared" si="22"/>
        <v>25281</v>
      </c>
      <c r="F152" s="6">
        <f t="shared" si="19"/>
        <v>636</v>
      </c>
      <c r="L152" s="6">
        <v>9</v>
      </c>
      <c r="M152" s="22">
        <v>4</v>
      </c>
      <c r="N152" s="75">
        <v>159</v>
      </c>
      <c r="O152" s="6">
        <f t="shared" si="20"/>
        <v>16</v>
      </c>
      <c r="P152" s="6">
        <f t="shared" si="23"/>
        <v>25281</v>
      </c>
      <c r="Q152" s="6">
        <f t="shared" si="21"/>
        <v>636</v>
      </c>
      <c r="X152" s="4"/>
      <c r="Y152" s="26"/>
      <c r="Z152" s="3"/>
      <c r="AA152" s="4"/>
      <c r="AB152" s="4"/>
      <c r="AC152" s="4"/>
      <c r="AD152" s="1"/>
      <c r="AE152" s="1"/>
      <c r="AF152" s="1"/>
      <c r="AG152" s="1"/>
    </row>
    <row r="153" spans="1:33" ht="17.25" thickTop="1" thickBot="1" x14ac:dyDescent="0.3">
      <c r="A153" s="6">
        <v>10</v>
      </c>
      <c r="B153" s="22">
        <v>4</v>
      </c>
      <c r="C153" s="75">
        <v>159</v>
      </c>
      <c r="D153" s="6">
        <f t="shared" si="18"/>
        <v>16</v>
      </c>
      <c r="E153" s="6">
        <f t="shared" si="22"/>
        <v>25281</v>
      </c>
      <c r="F153" s="6">
        <f t="shared" si="19"/>
        <v>636</v>
      </c>
      <c r="L153" s="6">
        <v>10</v>
      </c>
      <c r="M153" s="22">
        <v>4</v>
      </c>
      <c r="N153" s="75">
        <v>159</v>
      </c>
      <c r="O153" s="6">
        <f t="shared" si="20"/>
        <v>16</v>
      </c>
      <c r="P153" s="6">
        <f t="shared" si="23"/>
        <v>25281</v>
      </c>
      <c r="Q153" s="6">
        <f t="shared" si="21"/>
        <v>636</v>
      </c>
      <c r="X153" s="4"/>
      <c r="Y153" s="26"/>
      <c r="Z153" s="3"/>
      <c r="AA153" s="4"/>
      <c r="AB153" s="4"/>
      <c r="AC153" s="4"/>
      <c r="AD153" s="1"/>
      <c r="AE153" s="1"/>
      <c r="AF153" s="1"/>
      <c r="AG153" s="1"/>
    </row>
    <row r="154" spans="1:33" ht="17.25" thickTop="1" thickBot="1" x14ac:dyDescent="0.3">
      <c r="A154" s="6">
        <v>11</v>
      </c>
      <c r="B154" s="22">
        <v>4</v>
      </c>
      <c r="C154" s="75">
        <v>146</v>
      </c>
      <c r="D154" s="6">
        <f t="shared" si="18"/>
        <v>16</v>
      </c>
      <c r="E154" s="6">
        <f t="shared" si="22"/>
        <v>21316</v>
      </c>
      <c r="F154" s="6">
        <f t="shared" si="19"/>
        <v>584</v>
      </c>
      <c r="L154" s="6">
        <v>11</v>
      </c>
      <c r="M154" s="22">
        <v>3</v>
      </c>
      <c r="N154" s="75">
        <v>146</v>
      </c>
      <c r="O154" s="6">
        <f t="shared" si="20"/>
        <v>9</v>
      </c>
      <c r="P154" s="6">
        <f t="shared" si="23"/>
        <v>21316</v>
      </c>
      <c r="Q154" s="6">
        <f t="shared" si="21"/>
        <v>438</v>
      </c>
      <c r="X154" s="4"/>
      <c r="Y154" s="26"/>
      <c r="Z154" s="3"/>
      <c r="AA154" s="4"/>
      <c r="AB154" s="4"/>
      <c r="AC154" s="4"/>
      <c r="AD154" s="1"/>
      <c r="AE154" s="1"/>
      <c r="AF154" s="1"/>
      <c r="AG154" s="1"/>
    </row>
    <row r="155" spans="1:33" ht="17.25" thickTop="1" thickBot="1" x14ac:dyDescent="0.3">
      <c r="A155" s="6">
        <v>12</v>
      </c>
      <c r="B155" s="22">
        <v>4</v>
      </c>
      <c r="C155" s="75">
        <v>147</v>
      </c>
      <c r="D155" s="6">
        <f t="shared" si="18"/>
        <v>16</v>
      </c>
      <c r="E155" s="6">
        <f t="shared" si="22"/>
        <v>21609</v>
      </c>
      <c r="F155" s="6">
        <f t="shared" si="19"/>
        <v>588</v>
      </c>
      <c r="L155" s="6">
        <v>12</v>
      </c>
      <c r="M155" s="22">
        <v>3</v>
      </c>
      <c r="N155" s="75">
        <v>147</v>
      </c>
      <c r="O155" s="6">
        <f t="shared" si="20"/>
        <v>9</v>
      </c>
      <c r="P155" s="6">
        <f t="shared" si="23"/>
        <v>21609</v>
      </c>
      <c r="Q155" s="6">
        <f t="shared" si="21"/>
        <v>441</v>
      </c>
      <c r="X155" s="4"/>
      <c r="Y155" s="26"/>
      <c r="Z155" s="3"/>
      <c r="AA155" s="4"/>
      <c r="AB155" s="4"/>
      <c r="AC155" s="4"/>
      <c r="AD155" s="1"/>
      <c r="AE155" s="1"/>
      <c r="AF155" s="1"/>
      <c r="AG155" s="1"/>
    </row>
    <row r="156" spans="1:33" ht="17.25" thickTop="1" thickBot="1" x14ac:dyDescent="0.3">
      <c r="A156" s="6">
        <v>13</v>
      </c>
      <c r="B156" s="22">
        <v>4</v>
      </c>
      <c r="C156" s="75">
        <v>160</v>
      </c>
      <c r="D156" s="6">
        <f t="shared" si="18"/>
        <v>16</v>
      </c>
      <c r="E156" s="6">
        <f t="shared" si="22"/>
        <v>25600</v>
      </c>
      <c r="F156" s="6">
        <f t="shared" si="19"/>
        <v>640</v>
      </c>
      <c r="L156" s="6">
        <v>13</v>
      </c>
      <c r="M156" s="22">
        <v>4</v>
      </c>
      <c r="N156" s="75">
        <v>160</v>
      </c>
      <c r="O156" s="6">
        <f t="shared" si="20"/>
        <v>16</v>
      </c>
      <c r="P156" s="6">
        <f t="shared" si="23"/>
        <v>25600</v>
      </c>
      <c r="Q156" s="6">
        <f t="shared" si="21"/>
        <v>640</v>
      </c>
      <c r="X156" s="4"/>
      <c r="Y156" s="26"/>
      <c r="Z156" s="3"/>
      <c r="AA156" s="4"/>
      <c r="AB156" s="4"/>
      <c r="AC156" s="4"/>
      <c r="AD156" s="1"/>
      <c r="AE156" s="1"/>
      <c r="AF156" s="1"/>
      <c r="AG156" s="1"/>
    </row>
    <row r="157" spans="1:33" ht="17.25" thickTop="1" thickBot="1" x14ac:dyDescent="0.3">
      <c r="A157" s="6">
        <v>14</v>
      </c>
      <c r="B157" s="22">
        <v>4</v>
      </c>
      <c r="C157" s="75">
        <v>160</v>
      </c>
      <c r="D157" s="6">
        <f t="shared" si="18"/>
        <v>16</v>
      </c>
      <c r="E157" s="6">
        <f t="shared" si="22"/>
        <v>25600</v>
      </c>
      <c r="F157" s="6">
        <f t="shared" si="19"/>
        <v>640</v>
      </c>
      <c r="L157" s="6">
        <v>14</v>
      </c>
      <c r="M157" s="22">
        <v>4</v>
      </c>
      <c r="N157" s="75">
        <v>160</v>
      </c>
      <c r="O157" s="6">
        <f t="shared" si="20"/>
        <v>16</v>
      </c>
      <c r="P157" s="6">
        <f t="shared" si="23"/>
        <v>25600</v>
      </c>
      <c r="Q157" s="6">
        <f t="shared" si="21"/>
        <v>640</v>
      </c>
      <c r="X157" s="4"/>
      <c r="Y157" s="26"/>
      <c r="Z157" s="3"/>
      <c r="AA157" s="4"/>
      <c r="AB157" s="4"/>
      <c r="AC157" s="4"/>
      <c r="AD157" s="1"/>
      <c r="AE157" s="1"/>
      <c r="AF157" s="1"/>
      <c r="AG157" s="1"/>
    </row>
    <row r="158" spans="1:33" ht="17.25" thickTop="1" thickBot="1" x14ac:dyDescent="0.3">
      <c r="A158" s="6">
        <v>15</v>
      </c>
      <c r="B158" s="22">
        <v>4</v>
      </c>
      <c r="C158" s="75">
        <v>159</v>
      </c>
      <c r="D158" s="6">
        <f t="shared" si="18"/>
        <v>16</v>
      </c>
      <c r="E158" s="6">
        <f t="shared" si="22"/>
        <v>25281</v>
      </c>
      <c r="F158" s="6">
        <f t="shared" si="19"/>
        <v>636</v>
      </c>
      <c r="L158" s="6">
        <v>15</v>
      </c>
      <c r="M158" s="22">
        <v>4</v>
      </c>
      <c r="N158" s="75">
        <v>159</v>
      </c>
      <c r="O158" s="6">
        <f t="shared" si="20"/>
        <v>16</v>
      </c>
      <c r="P158" s="6">
        <f t="shared" si="23"/>
        <v>25281</v>
      </c>
      <c r="Q158" s="6">
        <f t="shared" si="21"/>
        <v>636</v>
      </c>
      <c r="X158" s="4"/>
      <c r="Y158" s="26"/>
      <c r="Z158" s="3"/>
      <c r="AA158" s="4"/>
      <c r="AB158" s="4"/>
      <c r="AC158" s="4"/>
      <c r="AD158" s="1"/>
      <c r="AE158" s="1"/>
      <c r="AF158" s="1"/>
      <c r="AG158" s="1"/>
    </row>
    <row r="159" spans="1:33" ht="17.25" thickTop="1" thickBot="1" x14ac:dyDescent="0.3">
      <c r="A159" s="6">
        <v>16</v>
      </c>
      <c r="B159" s="22">
        <v>4</v>
      </c>
      <c r="C159" s="75">
        <v>146</v>
      </c>
      <c r="D159" s="6">
        <f t="shared" si="18"/>
        <v>16</v>
      </c>
      <c r="E159" s="6">
        <f t="shared" si="22"/>
        <v>21316</v>
      </c>
      <c r="F159" s="6">
        <f t="shared" si="19"/>
        <v>584</v>
      </c>
      <c r="L159" s="6">
        <v>16</v>
      </c>
      <c r="M159" s="22">
        <v>3</v>
      </c>
      <c r="N159" s="75">
        <v>146</v>
      </c>
      <c r="O159" s="6">
        <f t="shared" si="20"/>
        <v>9</v>
      </c>
      <c r="P159" s="6">
        <f t="shared" si="23"/>
        <v>21316</v>
      </c>
      <c r="Q159" s="6">
        <f t="shared" si="21"/>
        <v>438</v>
      </c>
      <c r="X159" s="4"/>
      <c r="Y159" s="26"/>
      <c r="Z159" s="3"/>
      <c r="AA159" s="4"/>
      <c r="AB159" s="4"/>
      <c r="AC159" s="4"/>
      <c r="AD159" s="1"/>
      <c r="AE159" s="1"/>
      <c r="AF159" s="1"/>
      <c r="AG159" s="1"/>
    </row>
    <row r="160" spans="1:33" ht="17.25" thickTop="1" thickBot="1" x14ac:dyDescent="0.3">
      <c r="A160" s="6">
        <v>17</v>
      </c>
      <c r="B160" s="22">
        <v>4</v>
      </c>
      <c r="C160" s="75">
        <v>145</v>
      </c>
      <c r="D160" s="6">
        <f t="shared" si="18"/>
        <v>16</v>
      </c>
      <c r="E160" s="6">
        <f t="shared" si="22"/>
        <v>21025</v>
      </c>
      <c r="F160" s="6">
        <f t="shared" si="19"/>
        <v>580</v>
      </c>
      <c r="L160" s="6">
        <v>17</v>
      </c>
      <c r="M160" s="22">
        <v>3</v>
      </c>
      <c r="N160" s="75">
        <v>145</v>
      </c>
      <c r="O160" s="6">
        <f t="shared" si="20"/>
        <v>9</v>
      </c>
      <c r="P160" s="6">
        <f t="shared" si="23"/>
        <v>21025</v>
      </c>
      <c r="Q160" s="6">
        <f t="shared" si="21"/>
        <v>435</v>
      </c>
      <c r="X160" s="4"/>
      <c r="Y160" s="26"/>
      <c r="Z160" s="3"/>
      <c r="AA160" s="4"/>
      <c r="AB160" s="4"/>
      <c r="AC160" s="4"/>
      <c r="AD160" s="1"/>
      <c r="AE160" s="1"/>
      <c r="AF160" s="1"/>
      <c r="AG160" s="1"/>
    </row>
    <row r="161" spans="1:33" ht="17.25" thickTop="1" thickBot="1" x14ac:dyDescent="0.3">
      <c r="A161" s="6">
        <v>18</v>
      </c>
      <c r="B161" s="22">
        <v>4</v>
      </c>
      <c r="C161" s="75">
        <v>158</v>
      </c>
      <c r="D161" s="6">
        <f t="shared" si="18"/>
        <v>16</v>
      </c>
      <c r="E161" s="6">
        <f t="shared" si="22"/>
        <v>24964</v>
      </c>
      <c r="F161" s="6">
        <f t="shared" si="19"/>
        <v>632</v>
      </c>
      <c r="H161" s="2">
        <f>40*F184-B184*C184</f>
        <v>1238</v>
      </c>
      <c r="I161" s="2"/>
      <c r="J161" s="2"/>
      <c r="L161" s="6">
        <v>18</v>
      </c>
      <c r="M161" s="22">
        <v>4</v>
      </c>
      <c r="N161" s="75">
        <v>158</v>
      </c>
      <c r="O161" s="6">
        <f t="shared" si="20"/>
        <v>16</v>
      </c>
      <c r="P161" s="6">
        <f t="shared" si="23"/>
        <v>24964</v>
      </c>
      <c r="Q161" s="6">
        <f t="shared" si="21"/>
        <v>632</v>
      </c>
      <c r="S161" s="2">
        <f>40*Q184-M184*N184</f>
        <v>4827</v>
      </c>
      <c r="T161" s="2"/>
      <c r="U161" s="2"/>
      <c r="X161" s="4"/>
      <c r="Y161" s="26"/>
      <c r="Z161" s="3"/>
      <c r="AA161" s="4"/>
      <c r="AB161" s="4"/>
      <c r="AC161" s="4"/>
      <c r="AD161" s="1"/>
      <c r="AE161" s="4"/>
      <c r="AF161" s="4"/>
      <c r="AG161" s="4"/>
    </row>
    <row r="162" spans="1:33" ht="17.25" thickTop="1" thickBot="1" x14ac:dyDescent="0.3">
      <c r="A162" s="6">
        <v>19</v>
      </c>
      <c r="B162" s="22">
        <v>4</v>
      </c>
      <c r="C162" s="75">
        <v>159</v>
      </c>
      <c r="D162" s="6">
        <f t="shared" si="18"/>
        <v>16</v>
      </c>
      <c r="E162" s="6">
        <f t="shared" si="22"/>
        <v>25281</v>
      </c>
      <c r="F162" s="6">
        <f t="shared" si="19"/>
        <v>636</v>
      </c>
      <c r="H162" s="2">
        <f>40*D184-B184^2</f>
        <v>76</v>
      </c>
      <c r="I162" s="2">
        <f>40*E184-C184^2</f>
        <v>87239</v>
      </c>
      <c r="J162" s="2">
        <f>SQRT(H162*I162)</f>
        <v>2574.9104838809444</v>
      </c>
      <c r="L162" s="6">
        <v>19</v>
      </c>
      <c r="M162" s="22">
        <v>4</v>
      </c>
      <c r="N162" s="75">
        <v>159</v>
      </c>
      <c r="O162" s="6">
        <f t="shared" si="20"/>
        <v>16</v>
      </c>
      <c r="P162" s="6">
        <f t="shared" si="23"/>
        <v>25281</v>
      </c>
      <c r="Q162" s="6">
        <f t="shared" si="21"/>
        <v>636</v>
      </c>
      <c r="S162" s="2">
        <f>40*O184-M184^2</f>
        <v>351</v>
      </c>
      <c r="T162" s="2">
        <f>40*P184-N184^2</f>
        <v>87239</v>
      </c>
      <c r="U162" s="2">
        <f>SQRT(S162*T162)</f>
        <v>5533.6144607299848</v>
      </c>
      <c r="X162" s="4"/>
      <c r="Y162" s="26"/>
      <c r="Z162" s="3"/>
      <c r="AA162" s="4"/>
      <c r="AB162" s="4"/>
      <c r="AC162" s="4"/>
      <c r="AD162" s="1"/>
      <c r="AE162" s="4"/>
      <c r="AF162" s="4"/>
      <c r="AG162" s="4"/>
    </row>
    <row r="163" spans="1:33" ht="17.25" thickTop="1" thickBot="1" x14ac:dyDescent="0.3">
      <c r="A163" s="6">
        <v>20</v>
      </c>
      <c r="B163" s="22">
        <v>4</v>
      </c>
      <c r="C163" s="75">
        <v>143</v>
      </c>
      <c r="D163" s="6">
        <f t="shared" si="18"/>
        <v>16</v>
      </c>
      <c r="E163" s="6">
        <f t="shared" si="22"/>
        <v>20449</v>
      </c>
      <c r="F163" s="6">
        <f t="shared" si="19"/>
        <v>572</v>
      </c>
      <c r="H163" s="2"/>
      <c r="I163" s="2"/>
      <c r="J163" s="2">
        <f>H161/J162</f>
        <v>0.48079341311083851</v>
      </c>
      <c r="L163" s="6">
        <v>20</v>
      </c>
      <c r="M163" s="22">
        <v>3</v>
      </c>
      <c r="N163" s="75">
        <v>143</v>
      </c>
      <c r="O163" s="6">
        <f t="shared" si="20"/>
        <v>9</v>
      </c>
      <c r="P163" s="6">
        <f t="shared" si="23"/>
        <v>20449</v>
      </c>
      <c r="Q163" s="6">
        <f t="shared" si="21"/>
        <v>429</v>
      </c>
      <c r="S163" s="2"/>
      <c r="T163" s="2"/>
      <c r="U163" s="2">
        <f>S161/U162</f>
        <v>0.87230507912241328</v>
      </c>
      <c r="X163" s="4"/>
      <c r="Y163" s="26"/>
      <c r="Z163" s="3"/>
      <c r="AA163" s="4"/>
      <c r="AB163" s="4"/>
      <c r="AC163" s="4"/>
      <c r="AD163" s="1"/>
      <c r="AE163" s="4"/>
      <c r="AF163" s="4"/>
      <c r="AG163" s="4"/>
    </row>
    <row r="164" spans="1:33" ht="17.25" thickTop="1" thickBot="1" x14ac:dyDescent="0.3">
      <c r="A164" s="6">
        <v>21</v>
      </c>
      <c r="B164" s="22">
        <v>4</v>
      </c>
      <c r="C164" s="75">
        <v>146</v>
      </c>
      <c r="D164" s="6">
        <f t="shared" si="18"/>
        <v>16</v>
      </c>
      <c r="E164" s="6">
        <f t="shared" si="22"/>
        <v>21316</v>
      </c>
      <c r="F164" s="6">
        <f t="shared" si="19"/>
        <v>584</v>
      </c>
      <c r="H164" s="2"/>
      <c r="I164" s="2"/>
      <c r="J164" s="2" t="s">
        <v>34</v>
      </c>
      <c r="L164" s="6">
        <v>21</v>
      </c>
      <c r="M164" s="22">
        <v>3</v>
      </c>
      <c r="N164" s="75">
        <v>146</v>
      </c>
      <c r="O164" s="6">
        <f t="shared" si="20"/>
        <v>9</v>
      </c>
      <c r="P164" s="6">
        <f t="shared" si="23"/>
        <v>21316</v>
      </c>
      <c r="Q164" s="6">
        <f t="shared" si="21"/>
        <v>438</v>
      </c>
      <c r="S164" s="2"/>
      <c r="T164" s="2"/>
      <c r="U164" s="2" t="s">
        <v>34</v>
      </c>
      <c r="X164" s="4"/>
      <c r="Y164" s="26"/>
      <c r="Z164" s="3"/>
      <c r="AA164" s="4"/>
      <c r="AB164" s="4"/>
      <c r="AC164" s="4"/>
      <c r="AD164" s="1"/>
      <c r="AE164" s="4"/>
      <c r="AF164" s="4"/>
      <c r="AG164" s="4"/>
    </row>
    <row r="165" spans="1:33" ht="17.25" thickTop="1" thickBot="1" x14ac:dyDescent="0.3">
      <c r="A165" s="6">
        <v>22</v>
      </c>
      <c r="B165" s="22">
        <v>4</v>
      </c>
      <c r="C165" s="75">
        <v>159</v>
      </c>
      <c r="D165" s="6">
        <f t="shared" si="18"/>
        <v>16</v>
      </c>
      <c r="E165" s="6">
        <f t="shared" si="22"/>
        <v>25281</v>
      </c>
      <c r="F165" s="6">
        <f t="shared" si="19"/>
        <v>636</v>
      </c>
      <c r="L165" s="6">
        <v>22</v>
      </c>
      <c r="M165" s="22">
        <v>4</v>
      </c>
      <c r="N165" s="75">
        <v>159</v>
      </c>
      <c r="O165" s="6">
        <f t="shared" si="20"/>
        <v>16</v>
      </c>
      <c r="P165" s="6">
        <f t="shared" si="23"/>
        <v>25281</v>
      </c>
      <c r="Q165" s="6">
        <f t="shared" si="21"/>
        <v>636</v>
      </c>
      <c r="X165" s="4"/>
      <c r="Y165" s="26"/>
      <c r="Z165" s="3"/>
      <c r="AA165" s="4"/>
      <c r="AB165" s="4"/>
      <c r="AC165" s="4"/>
      <c r="AD165" s="1"/>
      <c r="AE165" s="1"/>
      <c r="AF165" s="1"/>
      <c r="AG165" s="1"/>
    </row>
    <row r="166" spans="1:33" ht="17.25" thickTop="1" thickBot="1" x14ac:dyDescent="0.3">
      <c r="A166" s="6">
        <v>23</v>
      </c>
      <c r="B166" s="22">
        <v>4</v>
      </c>
      <c r="C166" s="75">
        <v>140</v>
      </c>
      <c r="D166" s="6">
        <f t="shared" si="18"/>
        <v>16</v>
      </c>
      <c r="E166" s="6">
        <f t="shared" si="22"/>
        <v>19600</v>
      </c>
      <c r="F166" s="6">
        <f t="shared" si="19"/>
        <v>560</v>
      </c>
      <c r="L166" s="6">
        <v>23</v>
      </c>
      <c r="M166" s="22">
        <v>3</v>
      </c>
      <c r="N166" s="75">
        <v>140</v>
      </c>
      <c r="O166" s="6">
        <f t="shared" si="20"/>
        <v>9</v>
      </c>
      <c r="P166" s="6">
        <f t="shared" si="23"/>
        <v>19600</v>
      </c>
      <c r="Q166" s="6">
        <f t="shared" si="21"/>
        <v>420</v>
      </c>
      <c r="X166" s="4"/>
      <c r="Y166" s="26"/>
      <c r="Z166" s="3"/>
      <c r="AA166" s="4"/>
      <c r="AB166" s="4"/>
      <c r="AC166" s="4"/>
      <c r="AD166" s="1"/>
      <c r="AE166" s="1"/>
      <c r="AF166" s="1"/>
      <c r="AG166" s="1"/>
    </row>
    <row r="167" spans="1:33" ht="17.25" thickTop="1" thickBot="1" x14ac:dyDescent="0.3">
      <c r="A167" s="6">
        <v>24</v>
      </c>
      <c r="B167" s="22">
        <v>4</v>
      </c>
      <c r="C167" s="75">
        <v>153</v>
      </c>
      <c r="D167" s="6">
        <f t="shared" si="18"/>
        <v>16</v>
      </c>
      <c r="E167" s="6">
        <f t="shared" si="22"/>
        <v>23409</v>
      </c>
      <c r="F167" s="6">
        <f t="shared" si="19"/>
        <v>612</v>
      </c>
      <c r="L167" s="6">
        <v>24</v>
      </c>
      <c r="M167" s="22">
        <v>4</v>
      </c>
      <c r="N167" s="75">
        <v>153</v>
      </c>
      <c r="O167" s="6">
        <f t="shared" si="20"/>
        <v>16</v>
      </c>
      <c r="P167" s="6">
        <f t="shared" si="23"/>
        <v>23409</v>
      </c>
      <c r="Q167" s="6">
        <f t="shared" si="21"/>
        <v>612</v>
      </c>
      <c r="X167" s="4"/>
      <c r="Y167" s="26"/>
      <c r="Z167" s="3"/>
      <c r="AA167" s="4"/>
      <c r="AB167" s="4"/>
      <c r="AC167" s="4"/>
      <c r="AD167" s="1"/>
      <c r="AE167" s="1"/>
      <c r="AF167" s="1"/>
      <c r="AG167" s="1"/>
    </row>
    <row r="168" spans="1:33" ht="17.25" thickTop="1" thickBot="1" x14ac:dyDescent="0.3">
      <c r="A168" s="6">
        <v>25</v>
      </c>
      <c r="B168" s="22">
        <v>4</v>
      </c>
      <c r="C168" s="75">
        <v>160</v>
      </c>
      <c r="D168" s="6">
        <f t="shared" si="18"/>
        <v>16</v>
      </c>
      <c r="E168" s="6">
        <f t="shared" si="22"/>
        <v>25600</v>
      </c>
      <c r="F168" s="6">
        <f t="shared" si="19"/>
        <v>640</v>
      </c>
      <c r="L168" s="6">
        <v>25</v>
      </c>
      <c r="M168" s="22">
        <v>4</v>
      </c>
      <c r="N168" s="75">
        <v>160</v>
      </c>
      <c r="O168" s="6">
        <f t="shared" si="20"/>
        <v>16</v>
      </c>
      <c r="P168" s="6">
        <f t="shared" si="23"/>
        <v>25600</v>
      </c>
      <c r="Q168" s="6">
        <f t="shared" si="21"/>
        <v>640</v>
      </c>
      <c r="X168" s="4"/>
      <c r="Y168" s="26"/>
      <c r="Z168" s="3"/>
      <c r="AA168" s="4"/>
      <c r="AB168" s="4"/>
      <c r="AC168" s="4"/>
      <c r="AD168" s="1"/>
      <c r="AE168" s="1"/>
      <c r="AF168" s="1"/>
      <c r="AG168" s="1"/>
    </row>
    <row r="169" spans="1:33" ht="17.25" thickTop="1" thickBot="1" x14ac:dyDescent="0.3">
      <c r="A169" s="6">
        <v>26</v>
      </c>
      <c r="B169" s="22">
        <v>3</v>
      </c>
      <c r="C169" s="75">
        <v>142</v>
      </c>
      <c r="D169" s="6">
        <f t="shared" si="18"/>
        <v>9</v>
      </c>
      <c r="E169" s="6">
        <f t="shared" si="22"/>
        <v>20164</v>
      </c>
      <c r="F169" s="6">
        <f t="shared" si="19"/>
        <v>426</v>
      </c>
      <c r="L169" s="6">
        <v>26</v>
      </c>
      <c r="M169" s="22">
        <v>4</v>
      </c>
      <c r="N169" s="75">
        <v>142</v>
      </c>
      <c r="O169" s="6">
        <f t="shared" si="20"/>
        <v>16</v>
      </c>
      <c r="P169" s="6">
        <f t="shared" si="23"/>
        <v>20164</v>
      </c>
      <c r="Q169" s="6">
        <f t="shared" si="21"/>
        <v>568</v>
      </c>
      <c r="X169" s="4"/>
      <c r="Y169" s="26"/>
      <c r="Z169" s="3"/>
      <c r="AA169" s="4"/>
      <c r="AB169" s="4"/>
      <c r="AC169" s="4"/>
      <c r="AD169" s="1"/>
      <c r="AE169" s="1"/>
      <c r="AF169" s="1"/>
      <c r="AG169" s="1"/>
    </row>
    <row r="170" spans="1:33" ht="17.25" thickTop="1" thickBot="1" x14ac:dyDescent="0.3">
      <c r="A170" s="6">
        <v>27</v>
      </c>
      <c r="B170" s="22">
        <v>3</v>
      </c>
      <c r="C170" s="75">
        <v>135</v>
      </c>
      <c r="D170" s="6">
        <f t="shared" si="18"/>
        <v>9</v>
      </c>
      <c r="E170" s="6">
        <f t="shared" si="22"/>
        <v>18225</v>
      </c>
      <c r="F170" s="6">
        <f t="shared" si="19"/>
        <v>405</v>
      </c>
      <c r="L170" s="6">
        <v>27</v>
      </c>
      <c r="M170" s="22">
        <v>3</v>
      </c>
      <c r="N170" s="75">
        <v>135</v>
      </c>
      <c r="O170" s="6">
        <f t="shared" si="20"/>
        <v>9</v>
      </c>
      <c r="P170" s="6">
        <f t="shared" si="23"/>
        <v>18225</v>
      </c>
      <c r="Q170" s="6">
        <f t="shared" si="21"/>
        <v>405</v>
      </c>
      <c r="X170" s="4"/>
      <c r="Y170" s="26"/>
      <c r="Z170" s="3"/>
      <c r="AA170" s="4"/>
      <c r="AB170" s="4"/>
      <c r="AC170" s="4"/>
      <c r="AD170" s="1"/>
      <c r="AE170" s="1"/>
      <c r="AF170" s="1"/>
      <c r="AG170" s="1"/>
    </row>
    <row r="171" spans="1:33" ht="17.25" thickTop="1" thickBot="1" x14ac:dyDescent="0.3">
      <c r="A171" s="6">
        <v>28</v>
      </c>
      <c r="B171" s="22">
        <v>4</v>
      </c>
      <c r="C171" s="75">
        <v>153</v>
      </c>
      <c r="D171" s="6">
        <f t="shared" si="18"/>
        <v>16</v>
      </c>
      <c r="E171" s="6">
        <f t="shared" si="22"/>
        <v>23409</v>
      </c>
      <c r="F171" s="6">
        <f t="shared" si="19"/>
        <v>612</v>
      </c>
      <c r="L171" s="6">
        <v>28</v>
      </c>
      <c r="M171" s="22">
        <v>4</v>
      </c>
      <c r="N171" s="75">
        <v>153</v>
      </c>
      <c r="O171" s="6">
        <f t="shared" si="20"/>
        <v>16</v>
      </c>
      <c r="P171" s="6">
        <f t="shared" si="23"/>
        <v>23409</v>
      </c>
      <c r="Q171" s="6">
        <f t="shared" si="21"/>
        <v>612</v>
      </c>
      <c r="X171" s="4"/>
      <c r="Y171" s="26"/>
      <c r="Z171" s="3"/>
      <c r="AA171" s="4"/>
      <c r="AB171" s="4"/>
      <c r="AC171" s="4"/>
      <c r="AD171" s="1"/>
      <c r="AE171" s="1"/>
      <c r="AF171" s="1"/>
      <c r="AG171" s="1"/>
    </row>
    <row r="172" spans="1:33" ht="17.25" thickTop="1" thickBot="1" x14ac:dyDescent="0.3">
      <c r="A172" s="6">
        <v>29</v>
      </c>
      <c r="B172" s="22">
        <v>4</v>
      </c>
      <c r="C172" s="75">
        <v>147</v>
      </c>
      <c r="D172" s="6">
        <f t="shared" si="18"/>
        <v>16</v>
      </c>
      <c r="E172" s="6">
        <f t="shared" si="22"/>
        <v>21609</v>
      </c>
      <c r="F172" s="6">
        <f t="shared" si="19"/>
        <v>588</v>
      </c>
      <c r="L172" s="6">
        <v>29</v>
      </c>
      <c r="M172" s="22">
        <v>3</v>
      </c>
      <c r="N172" s="75">
        <v>147</v>
      </c>
      <c r="O172" s="6">
        <f t="shared" si="20"/>
        <v>9</v>
      </c>
      <c r="P172" s="6">
        <f t="shared" si="23"/>
        <v>21609</v>
      </c>
      <c r="Q172" s="6">
        <f t="shared" si="21"/>
        <v>441</v>
      </c>
      <c r="X172" s="4"/>
      <c r="Y172" s="26"/>
      <c r="Z172" s="3"/>
      <c r="AA172" s="4"/>
      <c r="AB172" s="4"/>
      <c r="AC172" s="4"/>
      <c r="AD172" s="1"/>
      <c r="AE172" s="1"/>
      <c r="AF172" s="1"/>
      <c r="AG172" s="1"/>
    </row>
    <row r="173" spans="1:33" ht="17.25" thickTop="1" thickBot="1" x14ac:dyDescent="0.3">
      <c r="A173" s="6">
        <v>30</v>
      </c>
      <c r="B173" s="22">
        <v>4</v>
      </c>
      <c r="C173" s="75">
        <v>158</v>
      </c>
      <c r="D173" s="6">
        <f t="shared" si="18"/>
        <v>16</v>
      </c>
      <c r="E173" s="6">
        <f t="shared" si="22"/>
        <v>24964</v>
      </c>
      <c r="F173" s="6">
        <f t="shared" si="19"/>
        <v>632</v>
      </c>
      <c r="L173" s="6">
        <v>30</v>
      </c>
      <c r="M173" s="22">
        <v>4</v>
      </c>
      <c r="N173" s="75">
        <v>158</v>
      </c>
      <c r="O173" s="6">
        <f t="shared" si="20"/>
        <v>16</v>
      </c>
      <c r="P173" s="6">
        <f t="shared" si="23"/>
        <v>24964</v>
      </c>
      <c r="Q173" s="6">
        <f t="shared" si="21"/>
        <v>632</v>
      </c>
      <c r="X173" s="4"/>
      <c r="Y173" s="26"/>
      <c r="Z173" s="3"/>
      <c r="AA173" s="4"/>
      <c r="AB173" s="4"/>
      <c r="AC173" s="4"/>
      <c r="AD173" s="1"/>
      <c r="AE173" s="1"/>
      <c r="AF173" s="1"/>
      <c r="AG173" s="1"/>
    </row>
    <row r="174" spans="1:33" ht="17.25" thickTop="1" thickBot="1" x14ac:dyDescent="0.3">
      <c r="A174" s="6">
        <v>31</v>
      </c>
      <c r="B174" s="22">
        <v>4</v>
      </c>
      <c r="C174" s="75">
        <v>145</v>
      </c>
      <c r="D174" s="6">
        <f t="shared" si="18"/>
        <v>16</v>
      </c>
      <c r="E174" s="6">
        <f t="shared" si="22"/>
        <v>21025</v>
      </c>
      <c r="F174" s="6">
        <f t="shared" si="19"/>
        <v>580</v>
      </c>
      <c r="L174" s="6">
        <v>31</v>
      </c>
      <c r="M174" s="22">
        <v>3</v>
      </c>
      <c r="N174" s="75">
        <v>145</v>
      </c>
      <c r="O174" s="6">
        <f t="shared" si="20"/>
        <v>9</v>
      </c>
      <c r="P174" s="6">
        <f t="shared" si="23"/>
        <v>21025</v>
      </c>
      <c r="Q174" s="6">
        <f t="shared" si="21"/>
        <v>435</v>
      </c>
      <c r="X174" s="4"/>
      <c r="Y174" s="26"/>
      <c r="Z174" s="3"/>
      <c r="AA174" s="4"/>
      <c r="AB174" s="4"/>
      <c r="AC174" s="4"/>
      <c r="AD174" s="1"/>
      <c r="AE174" s="1"/>
      <c r="AF174" s="1"/>
      <c r="AG174" s="1"/>
    </row>
    <row r="175" spans="1:33" ht="17.25" thickTop="1" thickBot="1" x14ac:dyDescent="0.3">
      <c r="A175" s="6">
        <v>32</v>
      </c>
      <c r="B175" s="22">
        <v>4</v>
      </c>
      <c r="C175" s="75">
        <v>159</v>
      </c>
      <c r="D175" s="6">
        <f t="shared" si="18"/>
        <v>16</v>
      </c>
      <c r="E175" s="6">
        <f t="shared" si="22"/>
        <v>25281</v>
      </c>
      <c r="F175" s="6">
        <f t="shared" si="19"/>
        <v>636</v>
      </c>
      <c r="L175" s="6">
        <v>32</v>
      </c>
      <c r="M175" s="22">
        <v>4</v>
      </c>
      <c r="N175" s="75">
        <v>159</v>
      </c>
      <c r="O175" s="6">
        <f t="shared" si="20"/>
        <v>16</v>
      </c>
      <c r="P175" s="6">
        <f t="shared" si="23"/>
        <v>25281</v>
      </c>
      <c r="Q175" s="6">
        <f t="shared" si="21"/>
        <v>636</v>
      </c>
      <c r="X175" s="4"/>
      <c r="Y175" s="26"/>
      <c r="Z175" s="3"/>
      <c r="AA175" s="4"/>
      <c r="AB175" s="4"/>
      <c r="AC175" s="4"/>
      <c r="AD175" s="1"/>
      <c r="AE175" s="1"/>
      <c r="AF175" s="1"/>
      <c r="AG175" s="1"/>
    </row>
    <row r="176" spans="1:33" ht="17.25" thickTop="1" thickBot="1" x14ac:dyDescent="0.3">
      <c r="A176" s="6">
        <v>33</v>
      </c>
      <c r="B176" s="22">
        <v>4</v>
      </c>
      <c r="C176" s="75">
        <v>160</v>
      </c>
      <c r="D176" s="6">
        <f t="shared" si="18"/>
        <v>16</v>
      </c>
      <c r="E176" s="6">
        <f t="shared" si="22"/>
        <v>25600</v>
      </c>
      <c r="F176" s="6">
        <f t="shared" si="19"/>
        <v>640</v>
      </c>
      <c r="L176" s="6">
        <v>33</v>
      </c>
      <c r="M176" s="22">
        <v>4</v>
      </c>
      <c r="N176" s="75">
        <v>160</v>
      </c>
      <c r="O176" s="6">
        <f t="shared" si="20"/>
        <v>16</v>
      </c>
      <c r="P176" s="6">
        <f t="shared" si="23"/>
        <v>25600</v>
      </c>
      <c r="Q176" s="6">
        <f t="shared" si="21"/>
        <v>640</v>
      </c>
      <c r="X176" s="4"/>
      <c r="Y176" s="26"/>
      <c r="Z176" s="3"/>
      <c r="AA176" s="4"/>
      <c r="AB176" s="4"/>
      <c r="AC176" s="4"/>
      <c r="AD176" s="1"/>
      <c r="AE176" s="1"/>
      <c r="AF176" s="1"/>
      <c r="AG176" s="1"/>
    </row>
    <row r="177" spans="1:33" ht="17.25" thickTop="1" thickBot="1" x14ac:dyDescent="0.3">
      <c r="A177" s="6">
        <v>34</v>
      </c>
      <c r="B177" s="22">
        <v>4</v>
      </c>
      <c r="C177" s="75">
        <v>160</v>
      </c>
      <c r="D177" s="6">
        <f t="shared" si="18"/>
        <v>16</v>
      </c>
      <c r="E177" s="6">
        <f t="shared" si="22"/>
        <v>25600</v>
      </c>
      <c r="F177" s="6">
        <f t="shared" si="19"/>
        <v>640</v>
      </c>
      <c r="L177" s="6">
        <v>34</v>
      </c>
      <c r="M177" s="22">
        <v>4</v>
      </c>
      <c r="N177" s="75">
        <v>160</v>
      </c>
      <c r="O177" s="6">
        <f t="shared" si="20"/>
        <v>16</v>
      </c>
      <c r="P177" s="6">
        <f t="shared" si="23"/>
        <v>25600</v>
      </c>
      <c r="Q177" s="6">
        <f t="shared" si="21"/>
        <v>640</v>
      </c>
      <c r="X177" s="4"/>
      <c r="Y177" s="26"/>
      <c r="Z177" s="3"/>
      <c r="AA177" s="4"/>
      <c r="AB177" s="4"/>
      <c r="AC177" s="4"/>
      <c r="AD177" s="1"/>
      <c r="AE177" s="1"/>
      <c r="AF177" s="1"/>
      <c r="AG177" s="1"/>
    </row>
    <row r="178" spans="1:33" ht="17.25" thickTop="1" thickBot="1" x14ac:dyDescent="0.3">
      <c r="A178" s="6">
        <v>35</v>
      </c>
      <c r="B178" s="22">
        <v>4</v>
      </c>
      <c r="C178" s="75">
        <v>160</v>
      </c>
      <c r="D178" s="6">
        <f t="shared" si="18"/>
        <v>16</v>
      </c>
      <c r="E178" s="6">
        <f t="shared" si="22"/>
        <v>25600</v>
      </c>
      <c r="F178" s="6">
        <f t="shared" si="19"/>
        <v>640</v>
      </c>
      <c r="L178" s="6">
        <v>35</v>
      </c>
      <c r="M178" s="22">
        <v>4</v>
      </c>
      <c r="N178" s="75">
        <v>160</v>
      </c>
      <c r="O178" s="6">
        <f t="shared" si="20"/>
        <v>16</v>
      </c>
      <c r="P178" s="6">
        <f t="shared" si="23"/>
        <v>25600</v>
      </c>
      <c r="Q178" s="6">
        <f t="shared" si="21"/>
        <v>640</v>
      </c>
      <c r="X178" s="4"/>
      <c r="Y178" s="26"/>
      <c r="Z178" s="3"/>
      <c r="AA178" s="4"/>
      <c r="AB178" s="4"/>
      <c r="AC178" s="4"/>
      <c r="AD178" s="1"/>
      <c r="AE178" s="1"/>
      <c r="AF178" s="1"/>
      <c r="AG178" s="1"/>
    </row>
    <row r="179" spans="1:33" ht="17.25" thickTop="1" thickBot="1" x14ac:dyDescent="0.3">
      <c r="A179" s="6">
        <v>36</v>
      </c>
      <c r="B179" s="22">
        <v>4</v>
      </c>
      <c r="C179" s="75">
        <v>160</v>
      </c>
      <c r="D179" s="6">
        <f t="shared" si="18"/>
        <v>16</v>
      </c>
      <c r="E179" s="6">
        <f t="shared" si="22"/>
        <v>25600</v>
      </c>
      <c r="F179" s="6">
        <f t="shared" si="19"/>
        <v>640</v>
      </c>
      <c r="L179" s="6">
        <v>36</v>
      </c>
      <c r="M179" s="22">
        <v>4</v>
      </c>
      <c r="N179" s="75">
        <v>160</v>
      </c>
      <c r="O179" s="6">
        <f t="shared" si="20"/>
        <v>16</v>
      </c>
      <c r="P179" s="6">
        <f t="shared" si="23"/>
        <v>25600</v>
      </c>
      <c r="Q179" s="6">
        <f t="shared" si="21"/>
        <v>640</v>
      </c>
      <c r="X179" s="4"/>
      <c r="Y179" s="26"/>
      <c r="Z179" s="3"/>
      <c r="AA179" s="4"/>
      <c r="AB179" s="4"/>
      <c r="AC179" s="4"/>
      <c r="AD179" s="1"/>
      <c r="AE179" s="1"/>
      <c r="AF179" s="1"/>
      <c r="AG179" s="1"/>
    </row>
    <row r="180" spans="1:33" ht="17.25" thickTop="1" thickBot="1" x14ac:dyDescent="0.3">
      <c r="A180" s="6">
        <v>37</v>
      </c>
      <c r="B180" s="22">
        <v>4</v>
      </c>
      <c r="C180" s="75">
        <v>160</v>
      </c>
      <c r="D180" s="6">
        <f t="shared" si="18"/>
        <v>16</v>
      </c>
      <c r="E180" s="6">
        <f t="shared" si="22"/>
        <v>25600</v>
      </c>
      <c r="F180" s="6">
        <f t="shared" si="19"/>
        <v>640</v>
      </c>
      <c r="L180" s="6">
        <v>37</v>
      </c>
      <c r="M180" s="22">
        <v>4</v>
      </c>
      <c r="N180" s="75">
        <v>160</v>
      </c>
      <c r="O180" s="6">
        <f t="shared" si="20"/>
        <v>16</v>
      </c>
      <c r="P180" s="6">
        <f t="shared" si="23"/>
        <v>25600</v>
      </c>
      <c r="Q180" s="6">
        <f t="shared" si="21"/>
        <v>640</v>
      </c>
      <c r="X180" s="4"/>
      <c r="Y180" s="26"/>
      <c r="Z180" s="3"/>
      <c r="AA180" s="4"/>
      <c r="AB180" s="4"/>
      <c r="AC180" s="4"/>
      <c r="AD180" s="1"/>
      <c r="AE180" s="1"/>
      <c r="AF180" s="1"/>
      <c r="AG180" s="1"/>
    </row>
    <row r="181" spans="1:33" ht="17.25" thickTop="1" thickBot="1" x14ac:dyDescent="0.3">
      <c r="A181" s="6">
        <v>38</v>
      </c>
      <c r="B181" s="22">
        <v>4</v>
      </c>
      <c r="C181" s="75">
        <v>160</v>
      </c>
      <c r="D181" s="6">
        <f t="shared" si="18"/>
        <v>16</v>
      </c>
      <c r="E181" s="6">
        <f t="shared" si="22"/>
        <v>25600</v>
      </c>
      <c r="F181" s="6">
        <f t="shared" si="19"/>
        <v>640</v>
      </c>
      <c r="L181" s="6">
        <v>38</v>
      </c>
      <c r="M181" s="22">
        <v>4</v>
      </c>
      <c r="N181" s="75">
        <v>160</v>
      </c>
      <c r="O181" s="6">
        <f t="shared" si="20"/>
        <v>16</v>
      </c>
      <c r="P181" s="6">
        <f t="shared" si="23"/>
        <v>25600</v>
      </c>
      <c r="Q181" s="6">
        <f t="shared" si="21"/>
        <v>640</v>
      </c>
      <c r="X181" s="4"/>
      <c r="Y181" s="26"/>
      <c r="Z181" s="3"/>
      <c r="AA181" s="4"/>
      <c r="AB181" s="4"/>
      <c r="AC181" s="4"/>
      <c r="AD181" s="1"/>
      <c r="AE181" s="1"/>
      <c r="AF181" s="1"/>
      <c r="AG181" s="1"/>
    </row>
    <row r="182" spans="1:33" ht="17.25" thickTop="1" thickBot="1" x14ac:dyDescent="0.3">
      <c r="A182" s="6">
        <v>39</v>
      </c>
      <c r="B182" s="22">
        <v>4</v>
      </c>
      <c r="C182" s="75">
        <v>160</v>
      </c>
      <c r="D182" s="6">
        <f t="shared" si="18"/>
        <v>16</v>
      </c>
      <c r="E182" s="6">
        <f t="shared" si="22"/>
        <v>25600</v>
      </c>
      <c r="F182" s="6">
        <f t="shared" si="19"/>
        <v>640</v>
      </c>
      <c r="L182" s="6">
        <v>39</v>
      </c>
      <c r="M182" s="22">
        <v>4</v>
      </c>
      <c r="N182" s="75">
        <v>160</v>
      </c>
      <c r="O182" s="6">
        <f t="shared" si="20"/>
        <v>16</v>
      </c>
      <c r="P182" s="6">
        <f t="shared" si="23"/>
        <v>25600</v>
      </c>
      <c r="Q182" s="6">
        <f t="shared" si="21"/>
        <v>640</v>
      </c>
      <c r="X182" s="4"/>
      <c r="Y182" s="26"/>
      <c r="Z182" s="3"/>
      <c r="AA182" s="4"/>
      <c r="AB182" s="4"/>
      <c r="AC182" s="4"/>
      <c r="AD182" s="1"/>
      <c r="AE182" s="1"/>
      <c r="AF182" s="1"/>
      <c r="AG182" s="1"/>
    </row>
    <row r="183" spans="1:33" ht="17.25" thickTop="1" thickBot="1" x14ac:dyDescent="0.3">
      <c r="A183" s="6">
        <v>40</v>
      </c>
      <c r="B183" s="22">
        <v>4</v>
      </c>
      <c r="C183" s="75">
        <v>160</v>
      </c>
      <c r="D183" s="6">
        <f t="shared" si="18"/>
        <v>16</v>
      </c>
      <c r="E183" s="6">
        <f t="shared" si="22"/>
        <v>25600</v>
      </c>
      <c r="F183" s="6">
        <f t="shared" si="19"/>
        <v>640</v>
      </c>
      <c r="L183" s="6">
        <v>40</v>
      </c>
      <c r="M183" s="22">
        <v>4</v>
      </c>
      <c r="N183" s="75">
        <v>160</v>
      </c>
      <c r="O183" s="6">
        <f t="shared" si="20"/>
        <v>16</v>
      </c>
      <c r="P183" s="6">
        <f t="shared" si="23"/>
        <v>25600</v>
      </c>
      <c r="Q183" s="6">
        <f t="shared" si="21"/>
        <v>640</v>
      </c>
      <c r="X183" s="4"/>
      <c r="Y183" s="26"/>
      <c r="Z183" s="3"/>
      <c r="AA183" s="4"/>
      <c r="AB183" s="4"/>
      <c r="AC183" s="4"/>
      <c r="AD183" s="1"/>
      <c r="AE183" s="1"/>
      <c r="AF183" s="1"/>
      <c r="AG183" s="1"/>
    </row>
    <row r="184" spans="1:33" ht="15.75" thickTop="1" x14ac:dyDescent="0.25">
      <c r="A184" s="15" t="s">
        <v>2</v>
      </c>
      <c r="B184" s="21">
        <f>SUM(B144:B183)</f>
        <v>158</v>
      </c>
      <c r="C184" s="5">
        <f>SUM(C144:C183)</f>
        <v>6159</v>
      </c>
      <c r="D184" s="20">
        <f>SUM(D144:D183)</f>
        <v>626</v>
      </c>
      <c r="E184" s="20">
        <f>SUM(E144:E183)</f>
        <v>950513</v>
      </c>
      <c r="F184" s="20">
        <f>SUM(F144:F183)</f>
        <v>24359</v>
      </c>
      <c r="L184" s="15" t="s">
        <v>2</v>
      </c>
      <c r="M184" s="21">
        <f>SUM(M144:M183)</f>
        <v>147</v>
      </c>
      <c r="N184" s="5">
        <f>SUM(N144:N183)</f>
        <v>6159</v>
      </c>
      <c r="O184" s="20">
        <f>SUM(O144:O183)</f>
        <v>549</v>
      </c>
      <c r="P184" s="20">
        <f>SUM(P144:P183)</f>
        <v>950513</v>
      </c>
      <c r="Q184" s="20">
        <f>SUM(Q144:Q183)</f>
        <v>22755</v>
      </c>
      <c r="X184" s="11"/>
      <c r="Y184" s="8"/>
      <c r="Z184" s="3"/>
      <c r="AA184" s="11"/>
      <c r="AB184" s="11"/>
      <c r="AC184" s="11"/>
      <c r="AD184" s="1"/>
      <c r="AE184" s="1"/>
      <c r="AF184" s="1"/>
      <c r="AG184" s="1"/>
    </row>
    <row r="185" spans="1:33" x14ac:dyDescent="0.25">
      <c r="A185" s="4"/>
      <c r="B185" s="8"/>
      <c r="C185" s="10"/>
      <c r="D185" s="4"/>
      <c r="E185" s="4"/>
      <c r="F185" s="4"/>
      <c r="L185" s="4"/>
      <c r="M185" s="8"/>
      <c r="N185" s="10"/>
      <c r="O185" s="4"/>
      <c r="P185" s="4"/>
      <c r="Q185" s="4"/>
      <c r="X185" s="4"/>
      <c r="Y185" s="8"/>
      <c r="Z185" s="10"/>
      <c r="AA185" s="4"/>
      <c r="AB185" s="4"/>
      <c r="AC185" s="4"/>
      <c r="AD185" s="1"/>
      <c r="AE185" s="1"/>
      <c r="AF185" s="1"/>
      <c r="AG185" s="1"/>
    </row>
    <row r="186" spans="1:33" x14ac:dyDescent="0.25">
      <c r="A186" s="4"/>
      <c r="B186" s="8"/>
      <c r="C186" s="10"/>
      <c r="D186" s="4"/>
      <c r="E186" s="4"/>
      <c r="F186" s="4"/>
      <c r="L186" s="4"/>
      <c r="M186" s="8"/>
      <c r="N186" s="10"/>
      <c r="O186" s="4"/>
      <c r="P186" s="4"/>
      <c r="Q186" s="4"/>
      <c r="X186" s="4"/>
      <c r="Y186" s="8"/>
      <c r="Z186" s="10"/>
      <c r="AA186" s="4"/>
      <c r="AB186" s="4"/>
      <c r="AC186" s="4"/>
      <c r="AD186" s="1"/>
      <c r="AE186" s="1"/>
      <c r="AF186" s="1"/>
      <c r="AG186" s="1"/>
    </row>
    <row r="187" spans="1:33" x14ac:dyDescent="0.25">
      <c r="A187" s="4"/>
      <c r="B187" s="8"/>
      <c r="C187" s="10"/>
      <c r="D187" s="4"/>
      <c r="E187" s="4"/>
      <c r="F187" s="4"/>
      <c r="L187" s="4"/>
      <c r="M187" s="8"/>
      <c r="N187" s="10"/>
      <c r="O187" s="4"/>
      <c r="P187" s="4"/>
      <c r="Q187" s="4"/>
      <c r="X187" s="4"/>
      <c r="Y187" s="8"/>
      <c r="Z187" s="10"/>
      <c r="AA187" s="4"/>
      <c r="AB187" s="4"/>
      <c r="AC187" s="4"/>
      <c r="AD187" s="1"/>
      <c r="AE187" s="1"/>
      <c r="AF187" s="1"/>
      <c r="AG187" s="1"/>
    </row>
    <row r="188" spans="1:33" x14ac:dyDescent="0.25">
      <c r="A188" s="2"/>
      <c r="B188" s="2"/>
      <c r="C188" s="2"/>
      <c r="D188" s="2"/>
      <c r="E188" s="2"/>
      <c r="F188" s="2"/>
      <c r="L188" s="2"/>
      <c r="M188" s="2"/>
      <c r="N188" s="2"/>
      <c r="O188" s="2"/>
      <c r="P188" s="2"/>
      <c r="Q188" s="2"/>
      <c r="X188" s="4"/>
      <c r="Y188" s="4"/>
      <c r="Z188" s="4"/>
      <c r="AA188" s="4"/>
      <c r="AB188" s="4"/>
      <c r="AC188" s="4"/>
      <c r="AD188" s="1"/>
      <c r="AE188" s="1"/>
      <c r="AF188" s="1"/>
      <c r="AG188" s="1"/>
    </row>
    <row r="189" spans="1:33" x14ac:dyDescent="0.25">
      <c r="A189" s="115" t="s">
        <v>11</v>
      </c>
      <c r="B189" s="116"/>
      <c r="C189" s="116"/>
      <c r="D189" s="116"/>
      <c r="E189" s="116"/>
      <c r="F189" s="117"/>
      <c r="L189" s="115" t="s">
        <v>29</v>
      </c>
      <c r="M189" s="116"/>
      <c r="N189" s="116"/>
      <c r="O189" s="116"/>
      <c r="P189" s="116"/>
      <c r="Q189" s="117"/>
      <c r="X189" s="118"/>
      <c r="Y189" s="118"/>
      <c r="Z189" s="118"/>
      <c r="AA189" s="118"/>
      <c r="AB189" s="118"/>
      <c r="AC189" s="118"/>
      <c r="AD189" s="1"/>
      <c r="AE189" s="1"/>
      <c r="AF189" s="1"/>
      <c r="AG189" s="1"/>
    </row>
    <row r="190" spans="1:33" ht="15.75" thickBot="1" x14ac:dyDescent="0.3">
      <c r="A190" s="20" t="s">
        <v>0</v>
      </c>
      <c r="B190" s="20" t="s">
        <v>4</v>
      </c>
      <c r="C190" s="20" t="s">
        <v>5</v>
      </c>
      <c r="D190" s="9" t="s">
        <v>44</v>
      </c>
      <c r="E190" s="20" t="s">
        <v>45</v>
      </c>
      <c r="F190" s="20" t="s">
        <v>6</v>
      </c>
      <c r="L190" s="20" t="s">
        <v>0</v>
      </c>
      <c r="M190" s="20" t="s">
        <v>4</v>
      </c>
      <c r="N190" s="20" t="s">
        <v>5</v>
      </c>
      <c r="O190" s="9" t="s">
        <v>44</v>
      </c>
      <c r="P190" s="20" t="s">
        <v>45</v>
      </c>
      <c r="Q190" s="20" t="s">
        <v>6</v>
      </c>
      <c r="X190" s="11"/>
      <c r="Y190" s="11"/>
      <c r="Z190" s="11"/>
      <c r="AA190" s="11"/>
      <c r="AB190" s="11"/>
      <c r="AC190" s="11"/>
      <c r="AD190" s="1"/>
      <c r="AE190" s="1"/>
      <c r="AF190" s="1"/>
      <c r="AG190" s="1"/>
    </row>
    <row r="191" spans="1:33" ht="17.25" thickTop="1" thickBot="1" x14ac:dyDescent="0.3">
      <c r="A191" s="6">
        <v>1</v>
      </c>
      <c r="B191" s="22">
        <v>4</v>
      </c>
      <c r="C191" s="24">
        <v>160</v>
      </c>
      <c r="D191" s="6">
        <f>B191^2</f>
        <v>16</v>
      </c>
      <c r="E191" s="6">
        <f>C191^2</f>
        <v>25600</v>
      </c>
      <c r="F191" s="6">
        <f>B191*C191</f>
        <v>640</v>
      </c>
      <c r="L191" s="6">
        <v>1</v>
      </c>
      <c r="M191" s="22">
        <v>4</v>
      </c>
      <c r="N191" s="24">
        <v>160</v>
      </c>
      <c r="O191" s="6">
        <f>M191^2</f>
        <v>16</v>
      </c>
      <c r="P191" s="6">
        <f>N191^2</f>
        <v>25600</v>
      </c>
      <c r="Q191" s="6">
        <f>M191*N191</f>
        <v>640</v>
      </c>
      <c r="X191" s="4"/>
      <c r="Y191" s="26"/>
      <c r="Z191" s="3"/>
      <c r="AA191" s="4"/>
      <c r="AB191" s="4"/>
      <c r="AC191" s="4"/>
      <c r="AD191" s="1"/>
      <c r="AE191" s="1"/>
      <c r="AF191" s="1"/>
      <c r="AG191" s="1"/>
    </row>
    <row r="192" spans="1:33" ht="17.25" thickTop="1" thickBot="1" x14ac:dyDescent="0.3">
      <c r="A192" s="6">
        <v>2</v>
      </c>
      <c r="B192" s="22">
        <v>4</v>
      </c>
      <c r="C192" s="75">
        <v>160</v>
      </c>
      <c r="D192" s="6">
        <f t="shared" ref="D192:D230" si="24">B192^2</f>
        <v>16</v>
      </c>
      <c r="E192" s="6">
        <f>SUMSQ(C192)</f>
        <v>25600</v>
      </c>
      <c r="F192" s="6">
        <f t="shared" ref="F192:F230" si="25">B192*C192</f>
        <v>640</v>
      </c>
      <c r="L192" s="6">
        <v>2</v>
      </c>
      <c r="M192" s="22">
        <v>4</v>
      </c>
      <c r="N192" s="75">
        <v>160</v>
      </c>
      <c r="O192" s="6">
        <f t="shared" ref="O192:O230" si="26">M192^2</f>
        <v>16</v>
      </c>
      <c r="P192" s="6">
        <f>SUMSQ(N192)</f>
        <v>25600</v>
      </c>
      <c r="Q192" s="6">
        <f t="shared" ref="Q192:Q230" si="27">M192*N192</f>
        <v>640</v>
      </c>
      <c r="X192" s="4"/>
      <c r="Y192" s="26"/>
      <c r="Z192" s="3"/>
      <c r="AA192" s="4"/>
      <c r="AB192" s="4"/>
      <c r="AC192" s="4"/>
      <c r="AD192" s="1"/>
      <c r="AE192" s="1"/>
      <c r="AF192" s="1"/>
      <c r="AG192" s="1"/>
    </row>
    <row r="193" spans="1:33" ht="17.25" thickTop="1" thickBot="1" x14ac:dyDescent="0.3">
      <c r="A193" s="6">
        <v>3</v>
      </c>
      <c r="B193" s="22">
        <v>4</v>
      </c>
      <c r="C193" s="75">
        <v>160</v>
      </c>
      <c r="D193" s="6">
        <f t="shared" si="24"/>
        <v>16</v>
      </c>
      <c r="E193" s="6">
        <f>SUMSQ(C193)</f>
        <v>25600</v>
      </c>
      <c r="F193" s="6">
        <f t="shared" si="25"/>
        <v>640</v>
      </c>
      <c r="L193" s="6">
        <v>3</v>
      </c>
      <c r="M193" s="22">
        <v>4</v>
      </c>
      <c r="N193" s="75">
        <v>160</v>
      </c>
      <c r="O193" s="6">
        <f t="shared" si="26"/>
        <v>16</v>
      </c>
      <c r="P193" s="6">
        <f>SUMSQ(N193)</f>
        <v>25600</v>
      </c>
      <c r="Q193" s="6">
        <f t="shared" si="27"/>
        <v>640</v>
      </c>
      <c r="X193" s="4"/>
      <c r="Y193" s="26"/>
      <c r="Z193" s="3"/>
      <c r="AA193" s="4"/>
      <c r="AB193" s="4"/>
      <c r="AC193" s="4"/>
      <c r="AD193" s="1"/>
      <c r="AE193" s="1"/>
      <c r="AF193" s="1"/>
      <c r="AG193" s="1"/>
    </row>
    <row r="194" spans="1:33" ht="17.25" thickTop="1" thickBot="1" x14ac:dyDescent="0.3">
      <c r="A194" s="6">
        <v>4</v>
      </c>
      <c r="B194" s="22">
        <v>4</v>
      </c>
      <c r="C194" s="75">
        <v>160</v>
      </c>
      <c r="D194" s="6">
        <f t="shared" si="24"/>
        <v>16</v>
      </c>
      <c r="E194" s="6">
        <f t="shared" ref="E194:E230" si="28">SUMSQ(C194)</f>
        <v>25600</v>
      </c>
      <c r="F194" s="6">
        <f t="shared" si="25"/>
        <v>640</v>
      </c>
      <c r="L194" s="6">
        <v>4</v>
      </c>
      <c r="M194" s="22">
        <v>4</v>
      </c>
      <c r="N194" s="75">
        <v>160</v>
      </c>
      <c r="O194" s="6">
        <f t="shared" si="26"/>
        <v>16</v>
      </c>
      <c r="P194" s="6">
        <f t="shared" ref="P194:P230" si="29">SUMSQ(N194)</f>
        <v>25600</v>
      </c>
      <c r="Q194" s="6">
        <f t="shared" si="27"/>
        <v>640</v>
      </c>
      <c r="X194" s="4"/>
      <c r="Y194" s="26"/>
      <c r="Z194" s="3"/>
      <c r="AA194" s="4"/>
      <c r="AB194" s="4"/>
      <c r="AC194" s="4"/>
      <c r="AD194" s="1"/>
      <c r="AE194" s="1"/>
      <c r="AF194" s="1"/>
      <c r="AG194" s="1"/>
    </row>
    <row r="195" spans="1:33" ht="17.25" thickTop="1" thickBot="1" x14ac:dyDescent="0.3">
      <c r="A195" s="6">
        <v>5</v>
      </c>
      <c r="B195" s="22">
        <v>4</v>
      </c>
      <c r="C195" s="75">
        <v>147</v>
      </c>
      <c r="D195" s="6">
        <f t="shared" si="24"/>
        <v>16</v>
      </c>
      <c r="E195" s="6">
        <f t="shared" si="28"/>
        <v>21609</v>
      </c>
      <c r="F195" s="6">
        <f t="shared" si="25"/>
        <v>588</v>
      </c>
      <c r="L195" s="6">
        <v>5</v>
      </c>
      <c r="M195" s="22">
        <v>4</v>
      </c>
      <c r="N195" s="75">
        <v>147</v>
      </c>
      <c r="O195" s="6">
        <f t="shared" si="26"/>
        <v>16</v>
      </c>
      <c r="P195" s="6">
        <f t="shared" si="29"/>
        <v>21609</v>
      </c>
      <c r="Q195" s="6">
        <f t="shared" si="27"/>
        <v>588</v>
      </c>
      <c r="X195" s="4"/>
      <c r="Y195" s="26"/>
      <c r="Z195" s="3"/>
      <c r="AA195" s="4"/>
      <c r="AB195" s="4"/>
      <c r="AC195" s="4"/>
      <c r="AD195" s="1"/>
      <c r="AE195" s="1"/>
      <c r="AF195" s="1"/>
      <c r="AG195" s="1"/>
    </row>
    <row r="196" spans="1:33" ht="17.25" thickTop="1" thickBot="1" x14ac:dyDescent="0.3">
      <c r="A196" s="6">
        <v>6</v>
      </c>
      <c r="B196" s="22">
        <v>4</v>
      </c>
      <c r="C196" s="75">
        <v>160</v>
      </c>
      <c r="D196" s="6">
        <f t="shared" si="24"/>
        <v>16</v>
      </c>
      <c r="E196" s="6">
        <f t="shared" si="28"/>
        <v>25600</v>
      </c>
      <c r="F196" s="6">
        <f t="shared" si="25"/>
        <v>640</v>
      </c>
      <c r="L196" s="6">
        <v>6</v>
      </c>
      <c r="M196" s="22">
        <v>4</v>
      </c>
      <c r="N196" s="75">
        <v>160</v>
      </c>
      <c r="O196" s="6">
        <f t="shared" si="26"/>
        <v>16</v>
      </c>
      <c r="P196" s="6">
        <f t="shared" si="29"/>
        <v>25600</v>
      </c>
      <c r="Q196" s="6">
        <f t="shared" si="27"/>
        <v>640</v>
      </c>
      <c r="X196" s="4"/>
      <c r="Y196" s="26"/>
      <c r="Z196" s="3"/>
      <c r="AA196" s="4"/>
      <c r="AB196" s="4"/>
      <c r="AC196" s="4"/>
      <c r="AD196" s="1"/>
      <c r="AE196" s="1"/>
      <c r="AF196" s="1"/>
      <c r="AG196" s="1"/>
    </row>
    <row r="197" spans="1:33" ht="17.25" thickTop="1" thickBot="1" x14ac:dyDescent="0.3">
      <c r="A197" s="6">
        <v>7</v>
      </c>
      <c r="B197" s="22">
        <v>4</v>
      </c>
      <c r="C197" s="75">
        <v>147</v>
      </c>
      <c r="D197" s="6">
        <f t="shared" si="24"/>
        <v>16</v>
      </c>
      <c r="E197" s="6">
        <f t="shared" si="28"/>
        <v>21609</v>
      </c>
      <c r="F197" s="6">
        <f t="shared" si="25"/>
        <v>588</v>
      </c>
      <c r="L197" s="6">
        <v>7</v>
      </c>
      <c r="M197" s="22">
        <v>4</v>
      </c>
      <c r="N197" s="75">
        <v>147</v>
      </c>
      <c r="O197" s="6">
        <f t="shared" si="26"/>
        <v>16</v>
      </c>
      <c r="P197" s="6">
        <f t="shared" si="29"/>
        <v>21609</v>
      </c>
      <c r="Q197" s="6">
        <f t="shared" si="27"/>
        <v>588</v>
      </c>
      <c r="X197" s="4"/>
      <c r="Y197" s="26"/>
      <c r="Z197" s="3"/>
      <c r="AA197" s="4"/>
      <c r="AB197" s="4"/>
      <c r="AC197" s="4"/>
      <c r="AD197" s="1"/>
      <c r="AE197" s="1"/>
      <c r="AF197" s="1"/>
      <c r="AG197" s="1"/>
    </row>
    <row r="198" spans="1:33" ht="17.25" thickTop="1" thickBot="1" x14ac:dyDescent="0.3">
      <c r="A198" s="6">
        <v>8</v>
      </c>
      <c r="B198" s="22">
        <v>4</v>
      </c>
      <c r="C198" s="75">
        <v>147</v>
      </c>
      <c r="D198" s="6">
        <f t="shared" si="24"/>
        <v>16</v>
      </c>
      <c r="E198" s="6">
        <f t="shared" si="28"/>
        <v>21609</v>
      </c>
      <c r="F198" s="6">
        <f t="shared" si="25"/>
        <v>588</v>
      </c>
      <c r="L198" s="6">
        <v>8</v>
      </c>
      <c r="M198" s="22">
        <v>4</v>
      </c>
      <c r="N198" s="75">
        <v>147</v>
      </c>
      <c r="O198" s="6">
        <f t="shared" si="26"/>
        <v>16</v>
      </c>
      <c r="P198" s="6">
        <f t="shared" si="29"/>
        <v>21609</v>
      </c>
      <c r="Q198" s="6">
        <f t="shared" si="27"/>
        <v>588</v>
      </c>
      <c r="X198" s="4"/>
      <c r="Y198" s="26"/>
      <c r="Z198" s="3"/>
      <c r="AA198" s="4"/>
      <c r="AB198" s="4"/>
      <c r="AC198" s="4"/>
      <c r="AD198" s="1"/>
      <c r="AE198" s="1"/>
      <c r="AF198" s="1"/>
      <c r="AG198" s="1"/>
    </row>
    <row r="199" spans="1:33" ht="17.25" thickTop="1" thickBot="1" x14ac:dyDescent="0.3">
      <c r="A199" s="6">
        <v>9</v>
      </c>
      <c r="B199" s="22">
        <v>4</v>
      </c>
      <c r="C199" s="75">
        <v>159</v>
      </c>
      <c r="D199" s="6">
        <f t="shared" si="24"/>
        <v>16</v>
      </c>
      <c r="E199" s="6">
        <f t="shared" si="28"/>
        <v>25281</v>
      </c>
      <c r="F199" s="6">
        <f t="shared" si="25"/>
        <v>636</v>
      </c>
      <c r="L199" s="6">
        <v>9</v>
      </c>
      <c r="M199" s="22">
        <v>4</v>
      </c>
      <c r="N199" s="75">
        <v>159</v>
      </c>
      <c r="O199" s="6">
        <f t="shared" si="26"/>
        <v>16</v>
      </c>
      <c r="P199" s="6">
        <f t="shared" si="29"/>
        <v>25281</v>
      </c>
      <c r="Q199" s="6">
        <f t="shared" si="27"/>
        <v>636</v>
      </c>
      <c r="X199" s="4"/>
      <c r="Y199" s="26"/>
      <c r="Z199" s="3"/>
      <c r="AA199" s="4"/>
      <c r="AB199" s="4"/>
      <c r="AC199" s="4"/>
      <c r="AD199" s="1"/>
      <c r="AE199" s="1"/>
      <c r="AF199" s="1"/>
      <c r="AG199" s="1"/>
    </row>
    <row r="200" spans="1:33" ht="17.25" thickTop="1" thickBot="1" x14ac:dyDescent="0.3">
      <c r="A200" s="6">
        <v>10</v>
      </c>
      <c r="B200" s="22">
        <v>4</v>
      </c>
      <c r="C200" s="75">
        <v>159</v>
      </c>
      <c r="D200" s="6">
        <f t="shared" si="24"/>
        <v>16</v>
      </c>
      <c r="E200" s="6">
        <f t="shared" si="28"/>
        <v>25281</v>
      </c>
      <c r="F200" s="6">
        <f t="shared" si="25"/>
        <v>636</v>
      </c>
      <c r="L200" s="6">
        <v>10</v>
      </c>
      <c r="M200" s="22">
        <v>4</v>
      </c>
      <c r="N200" s="75">
        <v>159</v>
      </c>
      <c r="O200" s="6">
        <f t="shared" si="26"/>
        <v>16</v>
      </c>
      <c r="P200" s="6">
        <f t="shared" si="29"/>
        <v>25281</v>
      </c>
      <c r="Q200" s="6">
        <f t="shared" si="27"/>
        <v>636</v>
      </c>
      <c r="X200" s="4"/>
      <c r="Y200" s="26"/>
      <c r="Z200" s="3"/>
      <c r="AA200" s="4"/>
      <c r="AB200" s="4"/>
      <c r="AC200" s="4"/>
      <c r="AD200" s="1"/>
      <c r="AE200" s="1"/>
      <c r="AF200" s="1"/>
      <c r="AG200" s="1"/>
    </row>
    <row r="201" spans="1:33" ht="17.25" thickTop="1" thickBot="1" x14ac:dyDescent="0.3">
      <c r="A201" s="6">
        <v>11</v>
      </c>
      <c r="B201" s="22">
        <v>4</v>
      </c>
      <c r="C201" s="75">
        <v>146</v>
      </c>
      <c r="D201" s="6">
        <f t="shared" si="24"/>
        <v>16</v>
      </c>
      <c r="E201" s="6">
        <f t="shared" si="28"/>
        <v>21316</v>
      </c>
      <c r="F201" s="6">
        <f t="shared" si="25"/>
        <v>584</v>
      </c>
      <c r="L201" s="6">
        <v>11</v>
      </c>
      <c r="M201" s="22">
        <v>4</v>
      </c>
      <c r="N201" s="75">
        <v>146</v>
      </c>
      <c r="O201" s="6">
        <f t="shared" si="26"/>
        <v>16</v>
      </c>
      <c r="P201" s="6">
        <f t="shared" si="29"/>
        <v>21316</v>
      </c>
      <c r="Q201" s="6">
        <f t="shared" si="27"/>
        <v>584</v>
      </c>
      <c r="X201" s="4"/>
      <c r="Y201" s="26"/>
      <c r="Z201" s="3"/>
      <c r="AA201" s="4"/>
      <c r="AB201" s="4"/>
      <c r="AC201" s="4"/>
      <c r="AD201" s="1"/>
      <c r="AE201" s="1"/>
      <c r="AF201" s="1"/>
      <c r="AG201" s="1"/>
    </row>
    <row r="202" spans="1:33" ht="17.25" thickTop="1" thickBot="1" x14ac:dyDescent="0.3">
      <c r="A202" s="6">
        <v>12</v>
      </c>
      <c r="B202" s="22">
        <v>4</v>
      </c>
      <c r="C202" s="75">
        <v>147</v>
      </c>
      <c r="D202" s="6">
        <f t="shared" si="24"/>
        <v>16</v>
      </c>
      <c r="E202" s="6">
        <f t="shared" si="28"/>
        <v>21609</v>
      </c>
      <c r="F202" s="6">
        <f t="shared" si="25"/>
        <v>588</v>
      </c>
      <c r="L202" s="6">
        <v>12</v>
      </c>
      <c r="M202" s="22">
        <v>4</v>
      </c>
      <c r="N202" s="75">
        <v>147</v>
      </c>
      <c r="O202" s="6">
        <f t="shared" si="26"/>
        <v>16</v>
      </c>
      <c r="P202" s="6">
        <f t="shared" si="29"/>
        <v>21609</v>
      </c>
      <c r="Q202" s="6">
        <f t="shared" si="27"/>
        <v>588</v>
      </c>
      <c r="X202" s="4"/>
      <c r="Y202" s="26"/>
      <c r="Z202" s="3"/>
      <c r="AA202" s="4"/>
      <c r="AB202" s="4"/>
      <c r="AC202" s="4"/>
      <c r="AD202" s="1"/>
      <c r="AE202" s="1"/>
      <c r="AF202" s="1"/>
      <c r="AG202" s="1"/>
    </row>
    <row r="203" spans="1:33" ht="17.25" thickTop="1" thickBot="1" x14ac:dyDescent="0.3">
      <c r="A203" s="6">
        <v>13</v>
      </c>
      <c r="B203" s="22">
        <v>4</v>
      </c>
      <c r="C203" s="75">
        <v>160</v>
      </c>
      <c r="D203" s="6">
        <f t="shared" si="24"/>
        <v>16</v>
      </c>
      <c r="E203" s="6">
        <f t="shared" si="28"/>
        <v>25600</v>
      </c>
      <c r="F203" s="6">
        <f t="shared" si="25"/>
        <v>640</v>
      </c>
      <c r="L203" s="6">
        <v>13</v>
      </c>
      <c r="M203" s="22">
        <v>4</v>
      </c>
      <c r="N203" s="75">
        <v>160</v>
      </c>
      <c r="O203" s="6">
        <f t="shared" si="26"/>
        <v>16</v>
      </c>
      <c r="P203" s="6">
        <f t="shared" si="29"/>
        <v>25600</v>
      </c>
      <c r="Q203" s="6">
        <f t="shared" si="27"/>
        <v>640</v>
      </c>
      <c r="X203" s="4"/>
      <c r="Y203" s="26"/>
      <c r="Z203" s="3"/>
      <c r="AA203" s="4"/>
      <c r="AB203" s="4"/>
      <c r="AC203" s="4"/>
      <c r="AD203" s="1"/>
      <c r="AE203" s="1"/>
      <c r="AF203" s="1"/>
      <c r="AG203" s="1"/>
    </row>
    <row r="204" spans="1:33" ht="17.25" thickTop="1" thickBot="1" x14ac:dyDescent="0.3">
      <c r="A204" s="6">
        <v>14</v>
      </c>
      <c r="B204" s="22">
        <v>4</v>
      </c>
      <c r="C204" s="75">
        <v>160</v>
      </c>
      <c r="D204" s="6">
        <f t="shared" si="24"/>
        <v>16</v>
      </c>
      <c r="E204" s="6">
        <f t="shared" si="28"/>
        <v>25600</v>
      </c>
      <c r="F204" s="6">
        <f t="shared" si="25"/>
        <v>640</v>
      </c>
      <c r="L204" s="6">
        <v>14</v>
      </c>
      <c r="M204" s="22">
        <v>4</v>
      </c>
      <c r="N204" s="75">
        <v>160</v>
      </c>
      <c r="O204" s="6">
        <f t="shared" si="26"/>
        <v>16</v>
      </c>
      <c r="P204" s="6">
        <f t="shared" si="29"/>
        <v>25600</v>
      </c>
      <c r="Q204" s="6">
        <f t="shared" si="27"/>
        <v>640</v>
      </c>
      <c r="X204" s="4"/>
      <c r="Y204" s="26"/>
      <c r="Z204" s="3"/>
      <c r="AA204" s="4"/>
      <c r="AB204" s="4"/>
      <c r="AC204" s="4"/>
      <c r="AD204" s="1"/>
      <c r="AE204" s="1"/>
      <c r="AF204" s="1"/>
      <c r="AG204" s="1"/>
    </row>
    <row r="205" spans="1:33" ht="17.25" thickTop="1" thickBot="1" x14ac:dyDescent="0.3">
      <c r="A205" s="6">
        <v>15</v>
      </c>
      <c r="B205" s="22">
        <v>4</v>
      </c>
      <c r="C205" s="75">
        <v>159</v>
      </c>
      <c r="D205" s="6">
        <f t="shared" si="24"/>
        <v>16</v>
      </c>
      <c r="E205" s="6">
        <f t="shared" si="28"/>
        <v>25281</v>
      </c>
      <c r="F205" s="6">
        <f t="shared" si="25"/>
        <v>636</v>
      </c>
      <c r="L205" s="6">
        <v>15</v>
      </c>
      <c r="M205" s="22">
        <v>4</v>
      </c>
      <c r="N205" s="75">
        <v>159</v>
      </c>
      <c r="O205" s="6">
        <f t="shared" si="26"/>
        <v>16</v>
      </c>
      <c r="P205" s="6">
        <f t="shared" si="29"/>
        <v>25281</v>
      </c>
      <c r="Q205" s="6">
        <f t="shared" si="27"/>
        <v>636</v>
      </c>
      <c r="X205" s="4"/>
      <c r="Y205" s="26"/>
      <c r="Z205" s="3"/>
      <c r="AA205" s="4"/>
      <c r="AB205" s="4"/>
      <c r="AC205" s="4"/>
      <c r="AD205" s="1"/>
      <c r="AE205" s="1"/>
      <c r="AF205" s="1"/>
      <c r="AG205" s="1"/>
    </row>
    <row r="206" spans="1:33" ht="17.25" thickTop="1" thickBot="1" x14ac:dyDescent="0.3">
      <c r="A206" s="6">
        <v>16</v>
      </c>
      <c r="B206" s="22">
        <v>4</v>
      </c>
      <c r="C206" s="75">
        <v>146</v>
      </c>
      <c r="D206" s="6">
        <f t="shared" si="24"/>
        <v>16</v>
      </c>
      <c r="E206" s="6">
        <f t="shared" si="28"/>
        <v>21316</v>
      </c>
      <c r="F206" s="6">
        <f t="shared" si="25"/>
        <v>584</v>
      </c>
      <c r="L206" s="6">
        <v>16</v>
      </c>
      <c r="M206" s="22">
        <v>4</v>
      </c>
      <c r="N206" s="75">
        <v>146</v>
      </c>
      <c r="O206" s="6">
        <f t="shared" si="26"/>
        <v>16</v>
      </c>
      <c r="P206" s="6">
        <f t="shared" si="29"/>
        <v>21316</v>
      </c>
      <c r="Q206" s="6">
        <f t="shared" si="27"/>
        <v>584</v>
      </c>
      <c r="X206" s="4"/>
      <c r="Y206" s="26"/>
      <c r="Z206" s="3"/>
      <c r="AA206" s="4"/>
      <c r="AB206" s="4"/>
      <c r="AC206" s="4"/>
      <c r="AD206" s="1"/>
      <c r="AE206" s="1"/>
      <c r="AF206" s="1"/>
      <c r="AG206" s="1"/>
    </row>
    <row r="207" spans="1:33" ht="17.25" thickTop="1" thickBot="1" x14ac:dyDescent="0.3">
      <c r="A207" s="6">
        <v>17</v>
      </c>
      <c r="B207" s="22">
        <v>4</v>
      </c>
      <c r="C207" s="75">
        <v>145</v>
      </c>
      <c r="D207" s="6">
        <f t="shared" si="24"/>
        <v>16</v>
      </c>
      <c r="E207" s="6">
        <f t="shared" si="28"/>
        <v>21025</v>
      </c>
      <c r="F207" s="6">
        <f t="shared" si="25"/>
        <v>580</v>
      </c>
      <c r="L207" s="6">
        <v>17</v>
      </c>
      <c r="M207" s="22">
        <v>4</v>
      </c>
      <c r="N207" s="75">
        <v>145</v>
      </c>
      <c r="O207" s="6">
        <f t="shared" si="26"/>
        <v>16</v>
      </c>
      <c r="P207" s="6">
        <f t="shared" si="29"/>
        <v>21025</v>
      </c>
      <c r="Q207" s="6">
        <f t="shared" si="27"/>
        <v>580</v>
      </c>
      <c r="X207" s="4"/>
      <c r="Y207" s="26"/>
      <c r="Z207" s="3"/>
      <c r="AA207" s="4"/>
      <c r="AB207" s="4"/>
      <c r="AC207" s="4"/>
      <c r="AD207" s="1"/>
      <c r="AE207" s="1"/>
      <c r="AF207" s="1"/>
      <c r="AG207" s="1"/>
    </row>
    <row r="208" spans="1:33" ht="17.25" thickTop="1" thickBot="1" x14ac:dyDescent="0.3">
      <c r="A208" s="6">
        <v>18</v>
      </c>
      <c r="B208" s="22">
        <v>4</v>
      </c>
      <c r="C208" s="75">
        <v>158</v>
      </c>
      <c r="D208" s="6">
        <f t="shared" si="24"/>
        <v>16</v>
      </c>
      <c r="E208" s="6">
        <f t="shared" si="28"/>
        <v>24964</v>
      </c>
      <c r="F208" s="6">
        <f t="shared" si="25"/>
        <v>632</v>
      </c>
      <c r="H208" s="2">
        <f>40*F231-B231*C231</f>
        <v>1238</v>
      </c>
      <c r="I208" s="2"/>
      <c r="J208" s="2"/>
      <c r="L208" s="6">
        <v>18</v>
      </c>
      <c r="M208" s="22">
        <v>4</v>
      </c>
      <c r="N208" s="75">
        <v>158</v>
      </c>
      <c r="O208" s="6">
        <f t="shared" si="26"/>
        <v>16</v>
      </c>
      <c r="P208" s="6">
        <f t="shared" si="29"/>
        <v>24964</v>
      </c>
      <c r="Q208" s="6">
        <f t="shared" si="27"/>
        <v>632</v>
      </c>
      <c r="S208" s="2">
        <f>40*Q231-M231*N231</f>
        <v>1238</v>
      </c>
      <c r="T208" s="2"/>
      <c r="U208" s="2"/>
      <c r="X208" s="4"/>
      <c r="Y208" s="26"/>
      <c r="Z208" s="3"/>
      <c r="AA208" s="4"/>
      <c r="AB208" s="4"/>
      <c r="AC208" s="4"/>
      <c r="AD208" s="1"/>
      <c r="AE208" s="4"/>
      <c r="AF208" s="4"/>
      <c r="AG208" s="4"/>
    </row>
    <row r="209" spans="1:33" ht="17.25" thickTop="1" thickBot="1" x14ac:dyDescent="0.3">
      <c r="A209" s="6">
        <v>19</v>
      </c>
      <c r="B209" s="22">
        <v>4</v>
      </c>
      <c r="C209" s="75">
        <v>159</v>
      </c>
      <c r="D209" s="6">
        <f t="shared" si="24"/>
        <v>16</v>
      </c>
      <c r="E209" s="6">
        <f t="shared" si="28"/>
        <v>25281</v>
      </c>
      <c r="F209" s="6">
        <f t="shared" si="25"/>
        <v>636</v>
      </c>
      <c r="H209" s="2">
        <f>40*D231-B231^2</f>
        <v>76</v>
      </c>
      <c r="I209" s="2">
        <f>40*E231-C231^2</f>
        <v>87239</v>
      </c>
      <c r="J209" s="2">
        <f>SQRT(H209*I209)</f>
        <v>2574.9104838809444</v>
      </c>
      <c r="L209" s="6">
        <v>19</v>
      </c>
      <c r="M209" s="22">
        <v>4</v>
      </c>
      <c r="N209" s="75">
        <v>159</v>
      </c>
      <c r="O209" s="6">
        <f t="shared" si="26"/>
        <v>16</v>
      </c>
      <c r="P209" s="6">
        <f t="shared" si="29"/>
        <v>25281</v>
      </c>
      <c r="Q209" s="6">
        <f t="shared" si="27"/>
        <v>636</v>
      </c>
      <c r="S209" s="2">
        <f>40*O231-M231^2</f>
        <v>76</v>
      </c>
      <c r="T209" s="2">
        <f>40*P231-N231^2</f>
        <v>87239</v>
      </c>
      <c r="U209" s="2">
        <f>SQRT(S209*T209)</f>
        <v>2574.9104838809444</v>
      </c>
      <c r="X209" s="4"/>
      <c r="Y209" s="26"/>
      <c r="Z209" s="3"/>
      <c r="AA209" s="4"/>
      <c r="AB209" s="4"/>
      <c r="AC209" s="4"/>
      <c r="AD209" s="1"/>
      <c r="AE209" s="4"/>
      <c r="AF209" s="4"/>
      <c r="AG209" s="4"/>
    </row>
    <row r="210" spans="1:33" ht="17.25" thickTop="1" thickBot="1" x14ac:dyDescent="0.3">
      <c r="A210" s="6">
        <v>20</v>
      </c>
      <c r="B210" s="22">
        <v>4</v>
      </c>
      <c r="C210" s="75">
        <v>143</v>
      </c>
      <c r="D210" s="6">
        <f t="shared" si="24"/>
        <v>16</v>
      </c>
      <c r="E210" s="6">
        <f t="shared" si="28"/>
        <v>20449</v>
      </c>
      <c r="F210" s="6">
        <f t="shared" si="25"/>
        <v>572</v>
      </c>
      <c r="H210" s="2"/>
      <c r="I210" s="2"/>
      <c r="J210" s="2">
        <f>H208/J209</f>
        <v>0.48079341311083851</v>
      </c>
      <c r="L210" s="6">
        <v>20</v>
      </c>
      <c r="M210" s="22">
        <v>4</v>
      </c>
      <c r="N210" s="75">
        <v>143</v>
      </c>
      <c r="O210" s="6">
        <f t="shared" si="26"/>
        <v>16</v>
      </c>
      <c r="P210" s="6">
        <f t="shared" si="29"/>
        <v>20449</v>
      </c>
      <c r="Q210" s="6">
        <f t="shared" si="27"/>
        <v>572</v>
      </c>
      <c r="S210" s="2"/>
      <c r="T210" s="2"/>
      <c r="U210" s="2">
        <f>S208/U209</f>
        <v>0.48079341311083851</v>
      </c>
      <c r="X210" s="4"/>
      <c r="Y210" s="26"/>
      <c r="Z210" s="3"/>
      <c r="AA210" s="4"/>
      <c r="AB210" s="4"/>
      <c r="AC210" s="4"/>
      <c r="AD210" s="1"/>
      <c r="AE210" s="4"/>
      <c r="AF210" s="4"/>
      <c r="AG210" s="4"/>
    </row>
    <row r="211" spans="1:33" ht="17.25" thickTop="1" thickBot="1" x14ac:dyDescent="0.3">
      <c r="A211" s="6">
        <v>21</v>
      </c>
      <c r="B211" s="22">
        <v>4</v>
      </c>
      <c r="C211" s="75">
        <v>146</v>
      </c>
      <c r="D211" s="6">
        <f t="shared" si="24"/>
        <v>16</v>
      </c>
      <c r="E211" s="6">
        <f t="shared" si="28"/>
        <v>21316</v>
      </c>
      <c r="F211" s="6">
        <f t="shared" si="25"/>
        <v>584</v>
      </c>
      <c r="H211" s="2"/>
      <c r="I211" s="2"/>
      <c r="J211" s="2" t="s">
        <v>34</v>
      </c>
      <c r="L211" s="6">
        <v>21</v>
      </c>
      <c r="M211" s="22">
        <v>4</v>
      </c>
      <c r="N211" s="75">
        <v>146</v>
      </c>
      <c r="O211" s="6">
        <f t="shared" si="26"/>
        <v>16</v>
      </c>
      <c r="P211" s="6">
        <f t="shared" si="29"/>
        <v>21316</v>
      </c>
      <c r="Q211" s="6">
        <f t="shared" si="27"/>
        <v>584</v>
      </c>
      <c r="S211" s="2"/>
      <c r="T211" s="2"/>
      <c r="U211" s="2" t="s">
        <v>34</v>
      </c>
      <c r="X211" s="4"/>
      <c r="Y211" s="26"/>
      <c r="Z211" s="3"/>
      <c r="AA211" s="4"/>
      <c r="AB211" s="4"/>
      <c r="AC211" s="4"/>
      <c r="AD211" s="1"/>
      <c r="AE211" s="4"/>
      <c r="AF211" s="4"/>
      <c r="AG211" s="4"/>
    </row>
    <row r="212" spans="1:33" ht="17.25" thickTop="1" thickBot="1" x14ac:dyDescent="0.3">
      <c r="A212" s="6">
        <v>22</v>
      </c>
      <c r="B212" s="22">
        <v>4</v>
      </c>
      <c r="C212" s="75">
        <v>159</v>
      </c>
      <c r="D212" s="6">
        <f t="shared" si="24"/>
        <v>16</v>
      </c>
      <c r="E212" s="6">
        <f t="shared" si="28"/>
        <v>25281</v>
      </c>
      <c r="F212" s="6">
        <f t="shared" si="25"/>
        <v>636</v>
      </c>
      <c r="L212" s="6">
        <v>22</v>
      </c>
      <c r="M212" s="22">
        <v>4</v>
      </c>
      <c r="N212" s="75">
        <v>159</v>
      </c>
      <c r="O212" s="6">
        <f t="shared" si="26"/>
        <v>16</v>
      </c>
      <c r="P212" s="6">
        <f t="shared" si="29"/>
        <v>25281</v>
      </c>
      <c r="Q212" s="6">
        <f t="shared" si="27"/>
        <v>636</v>
      </c>
      <c r="X212" s="4"/>
      <c r="Y212" s="26"/>
      <c r="Z212" s="3"/>
      <c r="AA212" s="4"/>
      <c r="AB212" s="4"/>
      <c r="AC212" s="4"/>
      <c r="AD212" s="1"/>
      <c r="AE212" s="1"/>
      <c r="AF212" s="1"/>
      <c r="AG212" s="1"/>
    </row>
    <row r="213" spans="1:33" ht="17.25" thickTop="1" thickBot="1" x14ac:dyDescent="0.3">
      <c r="A213" s="6">
        <v>23</v>
      </c>
      <c r="B213" s="22">
        <v>4</v>
      </c>
      <c r="C213" s="75">
        <v>140</v>
      </c>
      <c r="D213" s="6">
        <f t="shared" si="24"/>
        <v>16</v>
      </c>
      <c r="E213" s="6">
        <f t="shared" si="28"/>
        <v>19600</v>
      </c>
      <c r="F213" s="6">
        <f t="shared" si="25"/>
        <v>560</v>
      </c>
      <c r="L213" s="6">
        <v>23</v>
      </c>
      <c r="M213" s="22">
        <v>4</v>
      </c>
      <c r="N213" s="75">
        <v>140</v>
      </c>
      <c r="O213" s="6">
        <f t="shared" si="26"/>
        <v>16</v>
      </c>
      <c r="P213" s="6">
        <f t="shared" si="29"/>
        <v>19600</v>
      </c>
      <c r="Q213" s="6">
        <f t="shared" si="27"/>
        <v>560</v>
      </c>
      <c r="X213" s="4"/>
      <c r="Y213" s="26"/>
      <c r="Z213" s="3"/>
      <c r="AA213" s="4"/>
      <c r="AB213" s="4"/>
      <c r="AC213" s="4"/>
      <c r="AD213" s="1"/>
      <c r="AE213" s="1"/>
      <c r="AF213" s="1"/>
      <c r="AG213" s="1"/>
    </row>
    <row r="214" spans="1:33" ht="17.25" thickTop="1" thickBot="1" x14ac:dyDescent="0.3">
      <c r="A214" s="6">
        <v>24</v>
      </c>
      <c r="B214" s="22">
        <v>4</v>
      </c>
      <c r="C214" s="75">
        <v>153</v>
      </c>
      <c r="D214" s="6">
        <f t="shared" si="24"/>
        <v>16</v>
      </c>
      <c r="E214" s="6">
        <f t="shared" si="28"/>
        <v>23409</v>
      </c>
      <c r="F214" s="6">
        <f t="shared" si="25"/>
        <v>612</v>
      </c>
      <c r="L214" s="6">
        <v>24</v>
      </c>
      <c r="M214" s="22">
        <v>4</v>
      </c>
      <c r="N214" s="75">
        <v>153</v>
      </c>
      <c r="O214" s="6">
        <f t="shared" si="26"/>
        <v>16</v>
      </c>
      <c r="P214" s="6">
        <f t="shared" si="29"/>
        <v>23409</v>
      </c>
      <c r="Q214" s="6">
        <f t="shared" si="27"/>
        <v>612</v>
      </c>
      <c r="X214" s="4"/>
      <c r="Y214" s="26"/>
      <c r="Z214" s="3"/>
      <c r="AA214" s="4"/>
      <c r="AB214" s="4"/>
      <c r="AC214" s="4"/>
      <c r="AD214" s="1"/>
      <c r="AE214" s="1"/>
      <c r="AF214" s="1"/>
      <c r="AG214" s="1"/>
    </row>
    <row r="215" spans="1:33" ht="17.25" thickTop="1" thickBot="1" x14ac:dyDescent="0.3">
      <c r="A215" s="6">
        <v>25</v>
      </c>
      <c r="B215" s="22">
        <v>4</v>
      </c>
      <c r="C215" s="75">
        <v>160</v>
      </c>
      <c r="D215" s="6">
        <f t="shared" si="24"/>
        <v>16</v>
      </c>
      <c r="E215" s="6">
        <f t="shared" si="28"/>
        <v>25600</v>
      </c>
      <c r="F215" s="6">
        <f t="shared" si="25"/>
        <v>640</v>
      </c>
      <c r="L215" s="6">
        <v>25</v>
      </c>
      <c r="M215" s="22">
        <v>4</v>
      </c>
      <c r="N215" s="75">
        <v>160</v>
      </c>
      <c r="O215" s="6">
        <f t="shared" si="26"/>
        <v>16</v>
      </c>
      <c r="P215" s="6">
        <f t="shared" si="29"/>
        <v>25600</v>
      </c>
      <c r="Q215" s="6">
        <f t="shared" si="27"/>
        <v>640</v>
      </c>
      <c r="X215" s="4"/>
      <c r="Y215" s="26"/>
      <c r="Z215" s="3"/>
      <c r="AA215" s="4"/>
      <c r="AB215" s="4"/>
      <c r="AC215" s="4"/>
      <c r="AD215" s="1"/>
      <c r="AE215" s="1"/>
      <c r="AF215" s="1"/>
      <c r="AG215" s="1"/>
    </row>
    <row r="216" spans="1:33" ht="17.25" thickTop="1" thickBot="1" x14ac:dyDescent="0.3">
      <c r="A216" s="6">
        <v>26</v>
      </c>
      <c r="B216" s="22">
        <v>3</v>
      </c>
      <c r="C216" s="75">
        <v>142</v>
      </c>
      <c r="D216" s="6">
        <f t="shared" si="24"/>
        <v>9</v>
      </c>
      <c r="E216" s="6">
        <f t="shared" si="28"/>
        <v>20164</v>
      </c>
      <c r="F216" s="6">
        <f t="shared" si="25"/>
        <v>426</v>
      </c>
      <c r="L216" s="6">
        <v>26</v>
      </c>
      <c r="M216" s="22">
        <v>3</v>
      </c>
      <c r="N216" s="75">
        <v>142</v>
      </c>
      <c r="O216" s="6">
        <f t="shared" si="26"/>
        <v>9</v>
      </c>
      <c r="P216" s="6">
        <f t="shared" si="29"/>
        <v>20164</v>
      </c>
      <c r="Q216" s="6">
        <f t="shared" si="27"/>
        <v>426</v>
      </c>
      <c r="X216" s="4"/>
      <c r="Y216" s="26"/>
      <c r="Z216" s="3"/>
      <c r="AA216" s="4"/>
      <c r="AB216" s="4"/>
      <c r="AC216" s="4"/>
      <c r="AD216" s="1"/>
      <c r="AE216" s="1"/>
      <c r="AF216" s="1"/>
      <c r="AG216" s="1"/>
    </row>
    <row r="217" spans="1:33" ht="17.25" thickTop="1" thickBot="1" x14ac:dyDescent="0.3">
      <c r="A217" s="6">
        <v>27</v>
      </c>
      <c r="B217" s="22">
        <v>3</v>
      </c>
      <c r="C217" s="75">
        <v>135</v>
      </c>
      <c r="D217" s="6">
        <f t="shared" si="24"/>
        <v>9</v>
      </c>
      <c r="E217" s="6">
        <f t="shared" si="28"/>
        <v>18225</v>
      </c>
      <c r="F217" s="6">
        <f t="shared" si="25"/>
        <v>405</v>
      </c>
      <c r="L217" s="6">
        <v>27</v>
      </c>
      <c r="M217" s="22">
        <v>3</v>
      </c>
      <c r="N217" s="75">
        <v>135</v>
      </c>
      <c r="O217" s="6">
        <f t="shared" si="26"/>
        <v>9</v>
      </c>
      <c r="P217" s="6">
        <f t="shared" si="29"/>
        <v>18225</v>
      </c>
      <c r="Q217" s="6">
        <f t="shared" si="27"/>
        <v>405</v>
      </c>
      <c r="X217" s="4"/>
      <c r="Y217" s="26"/>
      <c r="Z217" s="3"/>
      <c r="AA217" s="4"/>
      <c r="AB217" s="4"/>
      <c r="AC217" s="4"/>
      <c r="AD217" s="1"/>
      <c r="AE217" s="1"/>
      <c r="AF217" s="1"/>
      <c r="AG217" s="1"/>
    </row>
    <row r="218" spans="1:33" ht="17.25" thickTop="1" thickBot="1" x14ac:dyDescent="0.3">
      <c r="A218" s="6">
        <v>28</v>
      </c>
      <c r="B218" s="22">
        <v>4</v>
      </c>
      <c r="C218" s="75">
        <v>153</v>
      </c>
      <c r="D218" s="6">
        <f t="shared" si="24"/>
        <v>16</v>
      </c>
      <c r="E218" s="6">
        <f t="shared" si="28"/>
        <v>23409</v>
      </c>
      <c r="F218" s="6">
        <f t="shared" si="25"/>
        <v>612</v>
      </c>
      <c r="L218" s="6">
        <v>28</v>
      </c>
      <c r="M218" s="22">
        <v>4</v>
      </c>
      <c r="N218" s="75">
        <v>153</v>
      </c>
      <c r="O218" s="6">
        <f t="shared" si="26"/>
        <v>16</v>
      </c>
      <c r="P218" s="6">
        <f t="shared" si="29"/>
        <v>23409</v>
      </c>
      <c r="Q218" s="6">
        <f t="shared" si="27"/>
        <v>612</v>
      </c>
      <c r="X218" s="4"/>
      <c r="Y218" s="26"/>
      <c r="Z218" s="3"/>
      <c r="AA218" s="4"/>
      <c r="AB218" s="4"/>
      <c r="AC218" s="4"/>
      <c r="AD218" s="1"/>
      <c r="AE218" s="1"/>
      <c r="AF218" s="1"/>
      <c r="AG218" s="1"/>
    </row>
    <row r="219" spans="1:33" ht="17.25" thickTop="1" thickBot="1" x14ac:dyDescent="0.3">
      <c r="A219" s="6">
        <v>29</v>
      </c>
      <c r="B219" s="22">
        <v>4</v>
      </c>
      <c r="C219" s="75">
        <v>147</v>
      </c>
      <c r="D219" s="6">
        <f t="shared" si="24"/>
        <v>16</v>
      </c>
      <c r="E219" s="6">
        <f t="shared" si="28"/>
        <v>21609</v>
      </c>
      <c r="F219" s="6">
        <f t="shared" si="25"/>
        <v>588</v>
      </c>
      <c r="L219" s="6">
        <v>29</v>
      </c>
      <c r="M219" s="22">
        <v>4</v>
      </c>
      <c r="N219" s="75">
        <v>147</v>
      </c>
      <c r="O219" s="6">
        <f t="shared" si="26"/>
        <v>16</v>
      </c>
      <c r="P219" s="6">
        <f t="shared" si="29"/>
        <v>21609</v>
      </c>
      <c r="Q219" s="6">
        <f t="shared" si="27"/>
        <v>588</v>
      </c>
      <c r="X219" s="4"/>
      <c r="Y219" s="26"/>
      <c r="Z219" s="3"/>
      <c r="AA219" s="4"/>
      <c r="AB219" s="4"/>
      <c r="AC219" s="4"/>
      <c r="AD219" s="1"/>
      <c r="AE219" s="1"/>
      <c r="AF219" s="1"/>
      <c r="AG219" s="1"/>
    </row>
    <row r="220" spans="1:33" ht="17.25" thickTop="1" thickBot="1" x14ac:dyDescent="0.3">
      <c r="A220" s="6">
        <v>30</v>
      </c>
      <c r="B220" s="22">
        <v>4</v>
      </c>
      <c r="C220" s="75">
        <v>158</v>
      </c>
      <c r="D220" s="6">
        <f t="shared" si="24"/>
        <v>16</v>
      </c>
      <c r="E220" s="6">
        <f t="shared" si="28"/>
        <v>24964</v>
      </c>
      <c r="F220" s="6">
        <f t="shared" si="25"/>
        <v>632</v>
      </c>
      <c r="L220" s="6">
        <v>30</v>
      </c>
      <c r="M220" s="22">
        <v>4</v>
      </c>
      <c r="N220" s="75">
        <v>158</v>
      </c>
      <c r="O220" s="6">
        <f t="shared" si="26"/>
        <v>16</v>
      </c>
      <c r="P220" s="6">
        <f t="shared" si="29"/>
        <v>24964</v>
      </c>
      <c r="Q220" s="6">
        <f t="shared" si="27"/>
        <v>632</v>
      </c>
      <c r="X220" s="4"/>
      <c r="Y220" s="26"/>
      <c r="Z220" s="3"/>
      <c r="AA220" s="4"/>
      <c r="AB220" s="4"/>
      <c r="AC220" s="4"/>
      <c r="AD220" s="1"/>
      <c r="AE220" s="1"/>
      <c r="AF220" s="1"/>
      <c r="AG220" s="1"/>
    </row>
    <row r="221" spans="1:33" ht="17.25" thickTop="1" thickBot="1" x14ac:dyDescent="0.3">
      <c r="A221" s="6">
        <v>31</v>
      </c>
      <c r="B221" s="22">
        <v>4</v>
      </c>
      <c r="C221" s="75">
        <v>145</v>
      </c>
      <c r="D221" s="6">
        <f t="shared" si="24"/>
        <v>16</v>
      </c>
      <c r="E221" s="6">
        <f t="shared" si="28"/>
        <v>21025</v>
      </c>
      <c r="F221" s="6">
        <f t="shared" si="25"/>
        <v>580</v>
      </c>
      <c r="L221" s="6">
        <v>31</v>
      </c>
      <c r="M221" s="22">
        <v>4</v>
      </c>
      <c r="N221" s="75">
        <v>145</v>
      </c>
      <c r="O221" s="6">
        <f t="shared" si="26"/>
        <v>16</v>
      </c>
      <c r="P221" s="6">
        <f t="shared" si="29"/>
        <v>21025</v>
      </c>
      <c r="Q221" s="6">
        <f t="shared" si="27"/>
        <v>580</v>
      </c>
      <c r="X221" s="4"/>
      <c r="Y221" s="26"/>
      <c r="Z221" s="3"/>
      <c r="AA221" s="4"/>
      <c r="AB221" s="4"/>
      <c r="AC221" s="4"/>
      <c r="AD221" s="1"/>
      <c r="AE221" s="1"/>
      <c r="AF221" s="1"/>
      <c r="AG221" s="1"/>
    </row>
    <row r="222" spans="1:33" ht="17.25" thickTop="1" thickBot="1" x14ac:dyDescent="0.3">
      <c r="A222" s="6">
        <v>32</v>
      </c>
      <c r="B222" s="22">
        <v>4</v>
      </c>
      <c r="C222" s="75">
        <v>159</v>
      </c>
      <c r="D222" s="6">
        <f t="shared" si="24"/>
        <v>16</v>
      </c>
      <c r="E222" s="6">
        <f t="shared" si="28"/>
        <v>25281</v>
      </c>
      <c r="F222" s="6">
        <f t="shared" si="25"/>
        <v>636</v>
      </c>
      <c r="L222" s="6">
        <v>32</v>
      </c>
      <c r="M222" s="22">
        <v>4</v>
      </c>
      <c r="N222" s="75">
        <v>159</v>
      </c>
      <c r="O222" s="6">
        <f t="shared" si="26"/>
        <v>16</v>
      </c>
      <c r="P222" s="6">
        <f t="shared" si="29"/>
        <v>25281</v>
      </c>
      <c r="Q222" s="6">
        <f t="shared" si="27"/>
        <v>636</v>
      </c>
      <c r="X222" s="4"/>
      <c r="Y222" s="26"/>
      <c r="Z222" s="3"/>
      <c r="AA222" s="4"/>
      <c r="AB222" s="4"/>
      <c r="AC222" s="4"/>
      <c r="AD222" s="1"/>
      <c r="AE222" s="1"/>
      <c r="AF222" s="1"/>
      <c r="AG222" s="1"/>
    </row>
    <row r="223" spans="1:33" ht="17.25" thickTop="1" thickBot="1" x14ac:dyDescent="0.3">
      <c r="A223" s="6">
        <v>33</v>
      </c>
      <c r="B223" s="22">
        <v>4</v>
      </c>
      <c r="C223" s="75">
        <v>160</v>
      </c>
      <c r="D223" s="6">
        <f t="shared" si="24"/>
        <v>16</v>
      </c>
      <c r="E223" s="6">
        <f t="shared" si="28"/>
        <v>25600</v>
      </c>
      <c r="F223" s="6">
        <f t="shared" si="25"/>
        <v>640</v>
      </c>
      <c r="L223" s="6">
        <v>33</v>
      </c>
      <c r="M223" s="22">
        <v>4</v>
      </c>
      <c r="N223" s="75">
        <v>160</v>
      </c>
      <c r="O223" s="6">
        <f t="shared" si="26"/>
        <v>16</v>
      </c>
      <c r="P223" s="6">
        <f t="shared" si="29"/>
        <v>25600</v>
      </c>
      <c r="Q223" s="6">
        <f t="shared" si="27"/>
        <v>640</v>
      </c>
      <c r="X223" s="4"/>
      <c r="Y223" s="26"/>
      <c r="Z223" s="3"/>
      <c r="AA223" s="4"/>
      <c r="AB223" s="4"/>
      <c r="AC223" s="4"/>
      <c r="AD223" s="1"/>
      <c r="AE223" s="1"/>
      <c r="AF223" s="1"/>
      <c r="AG223" s="1"/>
    </row>
    <row r="224" spans="1:33" ht="17.25" thickTop="1" thickBot="1" x14ac:dyDescent="0.3">
      <c r="A224" s="6">
        <v>34</v>
      </c>
      <c r="B224" s="22">
        <v>4</v>
      </c>
      <c r="C224" s="75">
        <v>160</v>
      </c>
      <c r="D224" s="6">
        <f t="shared" si="24"/>
        <v>16</v>
      </c>
      <c r="E224" s="6">
        <f t="shared" si="28"/>
        <v>25600</v>
      </c>
      <c r="F224" s="6">
        <f t="shared" si="25"/>
        <v>640</v>
      </c>
      <c r="L224" s="6">
        <v>34</v>
      </c>
      <c r="M224" s="22">
        <v>4</v>
      </c>
      <c r="N224" s="75">
        <v>160</v>
      </c>
      <c r="O224" s="6">
        <f t="shared" si="26"/>
        <v>16</v>
      </c>
      <c r="P224" s="6">
        <f t="shared" si="29"/>
        <v>25600</v>
      </c>
      <c r="Q224" s="6">
        <f t="shared" si="27"/>
        <v>640</v>
      </c>
      <c r="X224" s="4"/>
      <c r="Y224" s="26"/>
      <c r="Z224" s="3"/>
      <c r="AA224" s="4"/>
      <c r="AB224" s="4"/>
      <c r="AC224" s="4"/>
      <c r="AD224" s="1"/>
      <c r="AE224" s="1"/>
      <c r="AF224" s="1"/>
      <c r="AG224" s="1"/>
    </row>
    <row r="225" spans="1:33" ht="17.25" thickTop="1" thickBot="1" x14ac:dyDescent="0.3">
      <c r="A225" s="6">
        <v>35</v>
      </c>
      <c r="B225" s="22">
        <v>4</v>
      </c>
      <c r="C225" s="75">
        <v>160</v>
      </c>
      <c r="D225" s="6">
        <f t="shared" si="24"/>
        <v>16</v>
      </c>
      <c r="E225" s="6">
        <f t="shared" si="28"/>
        <v>25600</v>
      </c>
      <c r="F225" s="6">
        <f t="shared" si="25"/>
        <v>640</v>
      </c>
      <c r="L225" s="6">
        <v>35</v>
      </c>
      <c r="M225" s="22">
        <v>4</v>
      </c>
      <c r="N225" s="75">
        <v>160</v>
      </c>
      <c r="O225" s="6">
        <f t="shared" si="26"/>
        <v>16</v>
      </c>
      <c r="P225" s="6">
        <f t="shared" si="29"/>
        <v>25600</v>
      </c>
      <c r="Q225" s="6">
        <f t="shared" si="27"/>
        <v>640</v>
      </c>
      <c r="X225" s="4"/>
      <c r="Y225" s="26"/>
      <c r="Z225" s="3"/>
      <c r="AA225" s="4"/>
      <c r="AB225" s="4"/>
      <c r="AC225" s="4"/>
      <c r="AD225" s="1"/>
      <c r="AE225" s="1"/>
      <c r="AF225" s="1"/>
      <c r="AG225" s="1"/>
    </row>
    <row r="226" spans="1:33" ht="17.25" thickTop="1" thickBot="1" x14ac:dyDescent="0.3">
      <c r="A226" s="6">
        <v>36</v>
      </c>
      <c r="B226" s="22">
        <v>4</v>
      </c>
      <c r="C226" s="75">
        <v>160</v>
      </c>
      <c r="D226" s="6">
        <f t="shared" si="24"/>
        <v>16</v>
      </c>
      <c r="E226" s="6">
        <f t="shared" si="28"/>
        <v>25600</v>
      </c>
      <c r="F226" s="6">
        <f t="shared" si="25"/>
        <v>640</v>
      </c>
      <c r="L226" s="6">
        <v>36</v>
      </c>
      <c r="M226" s="22">
        <v>4</v>
      </c>
      <c r="N226" s="75">
        <v>160</v>
      </c>
      <c r="O226" s="6">
        <f t="shared" si="26"/>
        <v>16</v>
      </c>
      <c r="P226" s="6">
        <f t="shared" si="29"/>
        <v>25600</v>
      </c>
      <c r="Q226" s="6">
        <f t="shared" si="27"/>
        <v>640</v>
      </c>
      <c r="X226" s="4"/>
      <c r="Y226" s="26"/>
      <c r="Z226" s="3"/>
      <c r="AA226" s="4"/>
      <c r="AB226" s="4"/>
      <c r="AC226" s="4"/>
      <c r="AD226" s="1"/>
      <c r="AE226" s="1"/>
      <c r="AF226" s="1"/>
      <c r="AG226" s="1"/>
    </row>
    <row r="227" spans="1:33" ht="17.25" thickTop="1" thickBot="1" x14ac:dyDescent="0.3">
      <c r="A227" s="6">
        <v>37</v>
      </c>
      <c r="B227" s="22">
        <v>4</v>
      </c>
      <c r="C227" s="75">
        <v>160</v>
      </c>
      <c r="D227" s="6">
        <f t="shared" si="24"/>
        <v>16</v>
      </c>
      <c r="E227" s="6">
        <f t="shared" si="28"/>
        <v>25600</v>
      </c>
      <c r="F227" s="6">
        <f t="shared" si="25"/>
        <v>640</v>
      </c>
      <c r="L227" s="6">
        <v>37</v>
      </c>
      <c r="M227" s="22">
        <v>4</v>
      </c>
      <c r="N227" s="75">
        <v>160</v>
      </c>
      <c r="O227" s="6">
        <f t="shared" si="26"/>
        <v>16</v>
      </c>
      <c r="P227" s="6">
        <f t="shared" si="29"/>
        <v>25600</v>
      </c>
      <c r="Q227" s="6">
        <f t="shared" si="27"/>
        <v>640</v>
      </c>
      <c r="X227" s="4"/>
      <c r="Y227" s="26"/>
      <c r="Z227" s="3"/>
      <c r="AA227" s="4"/>
      <c r="AB227" s="4"/>
      <c r="AC227" s="4"/>
      <c r="AD227" s="1"/>
      <c r="AE227" s="1"/>
      <c r="AF227" s="1"/>
      <c r="AG227" s="1"/>
    </row>
    <row r="228" spans="1:33" ht="17.25" thickTop="1" thickBot="1" x14ac:dyDescent="0.3">
      <c r="A228" s="6">
        <v>38</v>
      </c>
      <c r="B228" s="22">
        <v>4</v>
      </c>
      <c r="C228" s="75">
        <v>160</v>
      </c>
      <c r="D228" s="6">
        <f t="shared" si="24"/>
        <v>16</v>
      </c>
      <c r="E228" s="6">
        <f t="shared" si="28"/>
        <v>25600</v>
      </c>
      <c r="F228" s="6">
        <f t="shared" si="25"/>
        <v>640</v>
      </c>
      <c r="L228" s="6">
        <v>38</v>
      </c>
      <c r="M228" s="22">
        <v>4</v>
      </c>
      <c r="N228" s="75">
        <v>160</v>
      </c>
      <c r="O228" s="6">
        <f t="shared" si="26"/>
        <v>16</v>
      </c>
      <c r="P228" s="6">
        <f t="shared" si="29"/>
        <v>25600</v>
      </c>
      <c r="Q228" s="6">
        <f t="shared" si="27"/>
        <v>640</v>
      </c>
      <c r="X228" s="4"/>
      <c r="Y228" s="26"/>
      <c r="Z228" s="3"/>
      <c r="AA228" s="4"/>
      <c r="AB228" s="4"/>
      <c r="AC228" s="4"/>
      <c r="AD228" s="1"/>
      <c r="AE228" s="1"/>
      <c r="AF228" s="1"/>
      <c r="AG228" s="1"/>
    </row>
    <row r="229" spans="1:33" ht="17.25" thickTop="1" thickBot="1" x14ac:dyDescent="0.3">
      <c r="A229" s="6">
        <v>39</v>
      </c>
      <c r="B229" s="22">
        <v>4</v>
      </c>
      <c r="C229" s="75">
        <v>160</v>
      </c>
      <c r="D229" s="6">
        <f t="shared" si="24"/>
        <v>16</v>
      </c>
      <c r="E229" s="6">
        <f t="shared" si="28"/>
        <v>25600</v>
      </c>
      <c r="F229" s="6">
        <f t="shared" si="25"/>
        <v>640</v>
      </c>
      <c r="L229" s="6">
        <v>39</v>
      </c>
      <c r="M229" s="22">
        <v>4</v>
      </c>
      <c r="N229" s="75">
        <v>160</v>
      </c>
      <c r="O229" s="6">
        <f t="shared" si="26"/>
        <v>16</v>
      </c>
      <c r="P229" s="6">
        <f t="shared" si="29"/>
        <v>25600</v>
      </c>
      <c r="Q229" s="6">
        <f t="shared" si="27"/>
        <v>640</v>
      </c>
      <c r="X229" s="4"/>
      <c r="Y229" s="26"/>
      <c r="Z229" s="3"/>
      <c r="AA229" s="4"/>
      <c r="AB229" s="4"/>
      <c r="AC229" s="4"/>
      <c r="AD229" s="1"/>
      <c r="AE229" s="1"/>
      <c r="AF229" s="1"/>
      <c r="AG229" s="1"/>
    </row>
    <row r="230" spans="1:33" ht="17.25" thickTop="1" thickBot="1" x14ac:dyDescent="0.3">
      <c r="A230" s="6">
        <v>40</v>
      </c>
      <c r="B230" s="22">
        <v>4</v>
      </c>
      <c r="C230" s="75">
        <v>160</v>
      </c>
      <c r="D230" s="6">
        <f t="shared" si="24"/>
        <v>16</v>
      </c>
      <c r="E230" s="6">
        <f t="shared" si="28"/>
        <v>25600</v>
      </c>
      <c r="F230" s="6">
        <f t="shared" si="25"/>
        <v>640</v>
      </c>
      <c r="L230" s="6">
        <v>40</v>
      </c>
      <c r="M230" s="22">
        <v>4</v>
      </c>
      <c r="N230" s="75">
        <v>160</v>
      </c>
      <c r="O230" s="6">
        <f t="shared" si="26"/>
        <v>16</v>
      </c>
      <c r="P230" s="6">
        <f t="shared" si="29"/>
        <v>25600</v>
      </c>
      <c r="Q230" s="6">
        <f t="shared" si="27"/>
        <v>640</v>
      </c>
      <c r="X230" s="4"/>
      <c r="Y230" s="26"/>
      <c r="Z230" s="3"/>
      <c r="AA230" s="4"/>
      <c r="AB230" s="4"/>
      <c r="AC230" s="4"/>
      <c r="AD230" s="1"/>
      <c r="AE230" s="1"/>
      <c r="AF230" s="1"/>
      <c r="AG230" s="1"/>
    </row>
    <row r="231" spans="1:33" ht="15.75" thickTop="1" x14ac:dyDescent="0.25">
      <c r="A231" s="15" t="s">
        <v>2</v>
      </c>
      <c r="B231" s="21">
        <f>SUM(B191:B230)</f>
        <v>158</v>
      </c>
      <c r="C231" s="5">
        <f>SUM(C191:C230)</f>
        <v>6159</v>
      </c>
      <c r="D231" s="20">
        <f>SUM(D191:D230)</f>
        <v>626</v>
      </c>
      <c r="E231" s="20">
        <f>SUM(E191:E230)</f>
        <v>950513</v>
      </c>
      <c r="F231" s="20">
        <f>SUM(F191:F230)</f>
        <v>24359</v>
      </c>
      <c r="L231" s="15" t="s">
        <v>2</v>
      </c>
      <c r="M231" s="21">
        <f>SUM(M191:M230)</f>
        <v>158</v>
      </c>
      <c r="N231" s="5">
        <f>SUM(N191:N230)</f>
        <v>6159</v>
      </c>
      <c r="O231" s="20">
        <f>SUM(O191:O230)</f>
        <v>626</v>
      </c>
      <c r="P231" s="20">
        <f>SUM(P191:P230)</f>
        <v>950513</v>
      </c>
      <c r="Q231" s="20">
        <f>SUM(Q191:Q230)</f>
        <v>24359</v>
      </c>
      <c r="X231" s="8"/>
      <c r="Y231" s="8"/>
      <c r="Z231" s="3"/>
      <c r="AA231" s="8"/>
      <c r="AB231" s="8"/>
      <c r="AC231" s="8"/>
      <c r="AD231" s="1"/>
      <c r="AE231" s="1"/>
      <c r="AF231" s="1"/>
      <c r="AG231" s="1"/>
    </row>
    <row r="232" spans="1:33" x14ac:dyDescent="0.25">
      <c r="A232" s="8"/>
      <c r="B232" s="8"/>
      <c r="C232" s="12"/>
      <c r="D232" s="8"/>
      <c r="E232" s="8"/>
      <c r="F232" s="8"/>
      <c r="L232" s="8"/>
      <c r="M232" s="8"/>
      <c r="N232" s="12"/>
      <c r="O232" s="8"/>
      <c r="P232" s="8"/>
      <c r="Q232" s="8"/>
      <c r="X232" s="8"/>
      <c r="Y232" s="8"/>
      <c r="Z232" s="12"/>
      <c r="AA232" s="8"/>
      <c r="AB232" s="8"/>
      <c r="AC232" s="8"/>
      <c r="AD232" s="1"/>
      <c r="AE232" s="1"/>
      <c r="AF232" s="1"/>
      <c r="AG232" s="1"/>
    </row>
    <row r="233" spans="1:33" x14ac:dyDescent="0.25">
      <c r="A233" s="8"/>
      <c r="B233" s="8"/>
      <c r="C233" s="12"/>
      <c r="D233" s="8"/>
      <c r="E233" s="8"/>
      <c r="F233" s="8"/>
      <c r="L233" s="8"/>
      <c r="M233" s="8"/>
      <c r="N233" s="12"/>
      <c r="O233" s="8"/>
      <c r="P233" s="8"/>
      <c r="Q233" s="8"/>
      <c r="X233" s="8"/>
      <c r="Y233" s="8"/>
      <c r="Z233" s="12"/>
      <c r="AA233" s="8"/>
      <c r="AB233" s="8"/>
      <c r="AC233" s="8"/>
      <c r="AD233" s="1"/>
      <c r="AE233" s="1"/>
      <c r="AF233" s="1"/>
      <c r="AG233" s="1"/>
    </row>
    <row r="234" spans="1:33" x14ac:dyDescent="0.25">
      <c r="A234" s="2"/>
      <c r="B234" s="2"/>
      <c r="C234" s="2"/>
      <c r="D234" s="2"/>
      <c r="E234" s="2"/>
      <c r="F234" s="2"/>
      <c r="L234" s="2"/>
      <c r="M234" s="2"/>
      <c r="N234" s="2"/>
      <c r="O234" s="2"/>
      <c r="P234" s="2"/>
      <c r="Q234" s="2"/>
      <c r="X234" s="4"/>
      <c r="Y234" s="4"/>
      <c r="Z234" s="4"/>
      <c r="AA234" s="4"/>
      <c r="AB234" s="4"/>
      <c r="AC234" s="4"/>
      <c r="AD234" s="1"/>
      <c r="AE234" s="1"/>
      <c r="AF234" s="1"/>
      <c r="AG234" s="1"/>
    </row>
    <row r="235" spans="1:33" x14ac:dyDescent="0.25">
      <c r="A235" s="2"/>
      <c r="B235" s="2"/>
      <c r="C235" s="2"/>
      <c r="D235" s="2"/>
      <c r="E235" s="2"/>
      <c r="F235" s="2"/>
      <c r="L235" s="2"/>
      <c r="M235" s="2"/>
      <c r="N235" s="2"/>
      <c r="O235" s="2"/>
      <c r="P235" s="2"/>
      <c r="Q235" s="2"/>
      <c r="X235" s="4"/>
      <c r="Y235" s="4"/>
      <c r="Z235" s="4"/>
      <c r="AA235" s="4"/>
      <c r="AB235" s="4"/>
      <c r="AC235" s="4"/>
      <c r="AD235" s="1"/>
      <c r="AE235" s="1"/>
      <c r="AF235" s="1"/>
      <c r="AG235" s="1"/>
    </row>
    <row r="236" spans="1:33" x14ac:dyDescent="0.25">
      <c r="A236" s="115" t="s">
        <v>12</v>
      </c>
      <c r="B236" s="116"/>
      <c r="C236" s="116"/>
      <c r="D236" s="116"/>
      <c r="E236" s="116"/>
      <c r="F236" s="117"/>
      <c r="L236" s="115" t="s">
        <v>30</v>
      </c>
      <c r="M236" s="116"/>
      <c r="N236" s="116"/>
      <c r="O236" s="116"/>
      <c r="P236" s="116"/>
      <c r="Q236" s="117"/>
      <c r="X236" s="118"/>
      <c r="Y236" s="118"/>
      <c r="Z236" s="118"/>
      <c r="AA236" s="118"/>
      <c r="AB236" s="118"/>
      <c r="AC236" s="118"/>
      <c r="AD236" s="1"/>
      <c r="AE236" s="1"/>
      <c r="AF236" s="1"/>
      <c r="AG236" s="1"/>
    </row>
    <row r="237" spans="1:33" ht="15.75" thickBot="1" x14ac:dyDescent="0.3">
      <c r="A237" s="20" t="s">
        <v>0</v>
      </c>
      <c r="B237" s="20" t="s">
        <v>4</v>
      </c>
      <c r="C237" s="20" t="s">
        <v>5</v>
      </c>
      <c r="D237" s="9" t="s">
        <v>44</v>
      </c>
      <c r="E237" s="20" t="s">
        <v>45</v>
      </c>
      <c r="F237" s="20" t="s">
        <v>6</v>
      </c>
      <c r="L237" s="20" t="s">
        <v>0</v>
      </c>
      <c r="M237" s="20" t="s">
        <v>4</v>
      </c>
      <c r="N237" s="20" t="s">
        <v>5</v>
      </c>
      <c r="O237" s="9" t="s">
        <v>44</v>
      </c>
      <c r="P237" s="20" t="s">
        <v>45</v>
      </c>
      <c r="Q237" s="20" t="s">
        <v>6</v>
      </c>
      <c r="X237" s="11"/>
      <c r="Y237" s="11"/>
      <c r="Z237" s="11"/>
      <c r="AA237" s="11"/>
      <c r="AB237" s="11"/>
      <c r="AC237" s="11"/>
      <c r="AD237" s="1"/>
      <c r="AE237" s="1"/>
      <c r="AF237" s="1"/>
      <c r="AG237" s="1"/>
    </row>
    <row r="238" spans="1:33" ht="17.25" thickTop="1" thickBot="1" x14ac:dyDescent="0.3">
      <c r="A238" s="6">
        <v>1</v>
      </c>
      <c r="B238" s="22">
        <v>4</v>
      </c>
      <c r="C238" s="24">
        <v>160</v>
      </c>
      <c r="D238" s="6">
        <f>B238^2</f>
        <v>16</v>
      </c>
      <c r="E238" s="6">
        <f>C238^2</f>
        <v>25600</v>
      </c>
      <c r="F238" s="6">
        <f>B238*C238</f>
        <v>640</v>
      </c>
      <c r="L238" s="6">
        <v>1</v>
      </c>
      <c r="M238" s="22">
        <v>4</v>
      </c>
      <c r="N238" s="24">
        <v>160</v>
      </c>
      <c r="O238" s="6">
        <f>M238^2</f>
        <v>16</v>
      </c>
      <c r="P238" s="6">
        <f>N238^2</f>
        <v>25600</v>
      </c>
      <c r="Q238" s="6">
        <f>M238*N238</f>
        <v>640</v>
      </c>
      <c r="X238" s="4"/>
      <c r="Y238" s="27"/>
      <c r="Z238" s="3"/>
      <c r="AA238" s="4"/>
      <c r="AB238" s="4"/>
      <c r="AC238" s="4"/>
      <c r="AD238" s="1"/>
      <c r="AE238" s="1"/>
      <c r="AF238" s="1"/>
      <c r="AG238" s="1"/>
    </row>
    <row r="239" spans="1:33" ht="17.25" thickTop="1" thickBot="1" x14ac:dyDescent="0.3">
      <c r="A239" s="6">
        <v>2</v>
      </c>
      <c r="B239" s="22">
        <v>4</v>
      </c>
      <c r="C239" s="75">
        <v>160</v>
      </c>
      <c r="D239" s="6">
        <f t="shared" ref="D239:D277" si="30">B239^2</f>
        <v>16</v>
      </c>
      <c r="E239" s="6">
        <f>SUMSQ(C239)</f>
        <v>25600</v>
      </c>
      <c r="F239" s="6">
        <f t="shared" ref="F239:F277" si="31">B239*C239</f>
        <v>640</v>
      </c>
      <c r="L239" s="6">
        <v>2</v>
      </c>
      <c r="M239" s="22">
        <v>4</v>
      </c>
      <c r="N239" s="75">
        <v>160</v>
      </c>
      <c r="O239" s="6">
        <f t="shared" ref="O239:O277" si="32">M239^2</f>
        <v>16</v>
      </c>
      <c r="P239" s="6">
        <f>SUMSQ(N239)</f>
        <v>25600</v>
      </c>
      <c r="Q239" s="6">
        <f t="shared" ref="Q239:Q277" si="33">M239*N239</f>
        <v>640</v>
      </c>
      <c r="X239" s="4"/>
      <c r="Y239" s="27"/>
      <c r="Z239" s="3"/>
      <c r="AA239" s="4"/>
      <c r="AB239" s="4"/>
      <c r="AC239" s="4"/>
      <c r="AD239" s="1"/>
      <c r="AE239" s="1"/>
      <c r="AF239" s="1"/>
      <c r="AG239" s="1"/>
    </row>
    <row r="240" spans="1:33" ht="17.25" thickTop="1" thickBot="1" x14ac:dyDescent="0.3">
      <c r="A240" s="6">
        <v>3</v>
      </c>
      <c r="B240" s="22">
        <v>4</v>
      </c>
      <c r="C240" s="75">
        <v>160</v>
      </c>
      <c r="D240" s="6">
        <f t="shared" si="30"/>
        <v>16</v>
      </c>
      <c r="E240" s="6">
        <f>SUMSQ(C240)</f>
        <v>25600</v>
      </c>
      <c r="F240" s="6">
        <f t="shared" si="31"/>
        <v>640</v>
      </c>
      <c r="L240" s="6">
        <v>3</v>
      </c>
      <c r="M240" s="22">
        <v>4</v>
      </c>
      <c r="N240" s="75">
        <v>160</v>
      </c>
      <c r="O240" s="6">
        <f t="shared" si="32"/>
        <v>16</v>
      </c>
      <c r="P240" s="6">
        <f>SUMSQ(N240)</f>
        <v>25600</v>
      </c>
      <c r="Q240" s="6">
        <f t="shared" si="33"/>
        <v>640</v>
      </c>
      <c r="X240" s="4"/>
      <c r="Y240" s="28"/>
      <c r="Z240" s="3"/>
      <c r="AA240" s="4"/>
      <c r="AB240" s="4"/>
      <c r="AC240" s="4"/>
      <c r="AD240" s="1"/>
      <c r="AE240" s="1"/>
      <c r="AF240" s="1"/>
      <c r="AG240" s="1"/>
    </row>
    <row r="241" spans="1:33" ht="17.25" thickTop="1" thickBot="1" x14ac:dyDescent="0.3">
      <c r="A241" s="6">
        <v>4</v>
      </c>
      <c r="B241" s="22">
        <v>4</v>
      </c>
      <c r="C241" s="75">
        <v>160</v>
      </c>
      <c r="D241" s="6">
        <f t="shared" si="30"/>
        <v>16</v>
      </c>
      <c r="E241" s="6">
        <f t="shared" ref="E241:E277" si="34">SUMSQ(C241)</f>
        <v>25600</v>
      </c>
      <c r="F241" s="6">
        <f t="shared" si="31"/>
        <v>640</v>
      </c>
      <c r="L241" s="6">
        <v>4</v>
      </c>
      <c r="M241" s="22">
        <v>4</v>
      </c>
      <c r="N241" s="75">
        <v>160</v>
      </c>
      <c r="O241" s="6">
        <f t="shared" si="32"/>
        <v>16</v>
      </c>
      <c r="P241" s="6">
        <f t="shared" ref="P241:P277" si="35">SUMSQ(N241)</f>
        <v>25600</v>
      </c>
      <c r="Q241" s="6">
        <f t="shared" si="33"/>
        <v>640</v>
      </c>
      <c r="X241" s="4"/>
      <c r="Y241" s="27"/>
      <c r="Z241" s="3"/>
      <c r="AA241" s="4"/>
      <c r="AB241" s="4"/>
      <c r="AC241" s="4"/>
      <c r="AD241" s="1"/>
      <c r="AE241" s="1"/>
      <c r="AF241" s="1"/>
      <c r="AG241" s="1"/>
    </row>
    <row r="242" spans="1:33" ht="17.25" thickTop="1" thickBot="1" x14ac:dyDescent="0.3">
      <c r="A242" s="6">
        <v>5</v>
      </c>
      <c r="B242" s="22">
        <v>4</v>
      </c>
      <c r="C242" s="75">
        <v>147</v>
      </c>
      <c r="D242" s="6">
        <f t="shared" si="30"/>
        <v>16</v>
      </c>
      <c r="E242" s="6">
        <f t="shared" si="34"/>
        <v>21609</v>
      </c>
      <c r="F242" s="6">
        <f t="shared" si="31"/>
        <v>588</v>
      </c>
      <c r="L242" s="6">
        <v>5</v>
      </c>
      <c r="M242" s="22">
        <v>4</v>
      </c>
      <c r="N242" s="75">
        <v>147</v>
      </c>
      <c r="O242" s="6">
        <f t="shared" si="32"/>
        <v>16</v>
      </c>
      <c r="P242" s="6">
        <f t="shared" si="35"/>
        <v>21609</v>
      </c>
      <c r="Q242" s="6">
        <f t="shared" si="33"/>
        <v>588</v>
      </c>
      <c r="X242" s="4"/>
      <c r="Y242" s="27"/>
      <c r="Z242" s="3"/>
      <c r="AA242" s="4"/>
      <c r="AB242" s="4"/>
      <c r="AC242" s="4"/>
      <c r="AD242" s="1"/>
      <c r="AE242" s="1"/>
      <c r="AF242" s="1"/>
      <c r="AG242" s="1"/>
    </row>
    <row r="243" spans="1:33" ht="17.25" thickTop="1" thickBot="1" x14ac:dyDescent="0.3">
      <c r="A243" s="6">
        <v>6</v>
      </c>
      <c r="B243" s="22">
        <v>4</v>
      </c>
      <c r="C243" s="75">
        <v>160</v>
      </c>
      <c r="D243" s="6">
        <f t="shared" si="30"/>
        <v>16</v>
      </c>
      <c r="E243" s="6">
        <f t="shared" si="34"/>
        <v>25600</v>
      </c>
      <c r="F243" s="6">
        <f t="shared" si="31"/>
        <v>640</v>
      </c>
      <c r="L243" s="6">
        <v>6</v>
      </c>
      <c r="M243" s="22">
        <v>4</v>
      </c>
      <c r="N243" s="75">
        <v>160</v>
      </c>
      <c r="O243" s="6">
        <f t="shared" si="32"/>
        <v>16</v>
      </c>
      <c r="P243" s="6">
        <f t="shared" si="35"/>
        <v>25600</v>
      </c>
      <c r="Q243" s="6">
        <f t="shared" si="33"/>
        <v>640</v>
      </c>
      <c r="X243" s="4"/>
      <c r="Y243" s="27"/>
      <c r="Z243" s="3"/>
      <c r="AA243" s="4"/>
      <c r="AB243" s="4"/>
      <c r="AC243" s="4"/>
      <c r="AD243" s="1"/>
      <c r="AE243" s="1"/>
      <c r="AF243" s="1"/>
      <c r="AG243" s="1"/>
    </row>
    <row r="244" spans="1:33" ht="17.25" thickTop="1" thickBot="1" x14ac:dyDescent="0.3">
      <c r="A244" s="6">
        <v>7</v>
      </c>
      <c r="B244" s="22">
        <v>4</v>
      </c>
      <c r="C244" s="75">
        <v>147</v>
      </c>
      <c r="D244" s="6">
        <f t="shared" si="30"/>
        <v>16</v>
      </c>
      <c r="E244" s="6">
        <f t="shared" si="34"/>
        <v>21609</v>
      </c>
      <c r="F244" s="6">
        <f t="shared" si="31"/>
        <v>588</v>
      </c>
      <c r="L244" s="6">
        <v>7</v>
      </c>
      <c r="M244" s="22">
        <v>4</v>
      </c>
      <c r="N244" s="75">
        <v>147</v>
      </c>
      <c r="O244" s="6">
        <f t="shared" si="32"/>
        <v>16</v>
      </c>
      <c r="P244" s="6">
        <f t="shared" si="35"/>
        <v>21609</v>
      </c>
      <c r="Q244" s="6">
        <f t="shared" si="33"/>
        <v>588</v>
      </c>
      <c r="X244" s="4"/>
      <c r="Y244" s="27"/>
      <c r="Z244" s="3"/>
      <c r="AA244" s="4"/>
      <c r="AB244" s="4"/>
      <c r="AC244" s="4"/>
      <c r="AD244" s="1"/>
      <c r="AE244" s="1"/>
      <c r="AF244" s="1"/>
      <c r="AG244" s="1"/>
    </row>
    <row r="245" spans="1:33" ht="17.25" thickTop="1" thickBot="1" x14ac:dyDescent="0.3">
      <c r="A245" s="6">
        <v>8</v>
      </c>
      <c r="B245" s="22">
        <v>4</v>
      </c>
      <c r="C245" s="75">
        <v>147</v>
      </c>
      <c r="D245" s="6">
        <f t="shared" si="30"/>
        <v>16</v>
      </c>
      <c r="E245" s="6">
        <f t="shared" si="34"/>
        <v>21609</v>
      </c>
      <c r="F245" s="6">
        <f t="shared" si="31"/>
        <v>588</v>
      </c>
      <c r="L245" s="6">
        <v>8</v>
      </c>
      <c r="M245" s="22">
        <v>4</v>
      </c>
      <c r="N245" s="75">
        <v>147</v>
      </c>
      <c r="O245" s="6">
        <f t="shared" si="32"/>
        <v>16</v>
      </c>
      <c r="P245" s="6">
        <f t="shared" si="35"/>
        <v>21609</v>
      </c>
      <c r="Q245" s="6">
        <f t="shared" si="33"/>
        <v>588</v>
      </c>
      <c r="X245" s="4"/>
      <c r="Y245" s="27"/>
      <c r="Z245" s="3"/>
      <c r="AA245" s="4"/>
      <c r="AB245" s="4"/>
      <c r="AC245" s="4"/>
      <c r="AD245" s="1"/>
      <c r="AE245" s="1"/>
      <c r="AF245" s="1"/>
      <c r="AG245" s="1"/>
    </row>
    <row r="246" spans="1:33" ht="17.25" thickTop="1" thickBot="1" x14ac:dyDescent="0.3">
      <c r="A246" s="6">
        <v>9</v>
      </c>
      <c r="B246" s="22">
        <v>4</v>
      </c>
      <c r="C246" s="75">
        <v>159</v>
      </c>
      <c r="D246" s="6">
        <f t="shared" si="30"/>
        <v>16</v>
      </c>
      <c r="E246" s="6">
        <f t="shared" si="34"/>
        <v>25281</v>
      </c>
      <c r="F246" s="6">
        <f t="shared" si="31"/>
        <v>636</v>
      </c>
      <c r="L246" s="6">
        <v>9</v>
      </c>
      <c r="M246" s="22">
        <v>4</v>
      </c>
      <c r="N246" s="75">
        <v>159</v>
      </c>
      <c r="O246" s="6">
        <f t="shared" si="32"/>
        <v>16</v>
      </c>
      <c r="P246" s="6">
        <f t="shared" si="35"/>
        <v>25281</v>
      </c>
      <c r="Q246" s="6">
        <f t="shared" si="33"/>
        <v>636</v>
      </c>
      <c r="X246" s="4"/>
      <c r="Y246" s="27"/>
      <c r="Z246" s="3"/>
      <c r="AA246" s="4"/>
      <c r="AB246" s="4"/>
      <c r="AC246" s="4"/>
      <c r="AD246" s="1"/>
      <c r="AE246" s="1"/>
      <c r="AF246" s="1"/>
      <c r="AG246" s="1"/>
    </row>
    <row r="247" spans="1:33" ht="17.25" thickTop="1" thickBot="1" x14ac:dyDescent="0.3">
      <c r="A247" s="6">
        <v>10</v>
      </c>
      <c r="B247" s="22">
        <v>4</v>
      </c>
      <c r="C247" s="75">
        <v>159</v>
      </c>
      <c r="D247" s="6">
        <f t="shared" si="30"/>
        <v>16</v>
      </c>
      <c r="E247" s="6">
        <f t="shared" si="34"/>
        <v>25281</v>
      </c>
      <c r="F247" s="6">
        <f t="shared" si="31"/>
        <v>636</v>
      </c>
      <c r="L247" s="6">
        <v>10</v>
      </c>
      <c r="M247" s="22">
        <v>4</v>
      </c>
      <c r="N247" s="75">
        <v>159</v>
      </c>
      <c r="O247" s="6">
        <f t="shared" si="32"/>
        <v>16</v>
      </c>
      <c r="P247" s="6">
        <f t="shared" si="35"/>
        <v>25281</v>
      </c>
      <c r="Q247" s="6">
        <f t="shared" si="33"/>
        <v>636</v>
      </c>
      <c r="X247" s="4"/>
      <c r="Y247" s="27"/>
      <c r="Z247" s="3"/>
      <c r="AA247" s="4"/>
      <c r="AB247" s="4"/>
      <c r="AC247" s="4"/>
      <c r="AD247" s="1"/>
      <c r="AE247" s="1"/>
      <c r="AF247" s="1"/>
      <c r="AG247" s="1"/>
    </row>
    <row r="248" spans="1:33" ht="17.25" thickTop="1" thickBot="1" x14ac:dyDescent="0.3">
      <c r="A248" s="6">
        <v>11</v>
      </c>
      <c r="B248" s="22">
        <v>4</v>
      </c>
      <c r="C248" s="75">
        <v>146</v>
      </c>
      <c r="D248" s="6">
        <f t="shared" si="30"/>
        <v>16</v>
      </c>
      <c r="E248" s="6">
        <f t="shared" si="34"/>
        <v>21316</v>
      </c>
      <c r="F248" s="6">
        <f t="shared" si="31"/>
        <v>584</v>
      </c>
      <c r="L248" s="6">
        <v>11</v>
      </c>
      <c r="M248" s="22">
        <v>4</v>
      </c>
      <c r="N248" s="75">
        <v>146</v>
      </c>
      <c r="O248" s="6">
        <f t="shared" si="32"/>
        <v>16</v>
      </c>
      <c r="P248" s="6">
        <f t="shared" si="35"/>
        <v>21316</v>
      </c>
      <c r="Q248" s="6">
        <f t="shared" si="33"/>
        <v>584</v>
      </c>
      <c r="X248" s="4"/>
      <c r="Y248" s="27"/>
      <c r="Z248" s="3"/>
      <c r="AA248" s="4"/>
      <c r="AB248" s="4"/>
      <c r="AC248" s="4"/>
      <c r="AD248" s="1"/>
      <c r="AE248" s="1"/>
      <c r="AF248" s="1"/>
      <c r="AG248" s="1"/>
    </row>
    <row r="249" spans="1:33" ht="17.25" thickTop="1" thickBot="1" x14ac:dyDescent="0.3">
      <c r="A249" s="6">
        <v>12</v>
      </c>
      <c r="B249" s="22">
        <v>4</v>
      </c>
      <c r="C249" s="75">
        <v>147</v>
      </c>
      <c r="D249" s="6">
        <f t="shared" si="30"/>
        <v>16</v>
      </c>
      <c r="E249" s="6">
        <f t="shared" si="34"/>
        <v>21609</v>
      </c>
      <c r="F249" s="6">
        <f t="shared" si="31"/>
        <v>588</v>
      </c>
      <c r="L249" s="6">
        <v>12</v>
      </c>
      <c r="M249" s="22">
        <v>4</v>
      </c>
      <c r="N249" s="75">
        <v>147</v>
      </c>
      <c r="O249" s="6">
        <f t="shared" si="32"/>
        <v>16</v>
      </c>
      <c r="P249" s="6">
        <f t="shared" si="35"/>
        <v>21609</v>
      </c>
      <c r="Q249" s="6">
        <f t="shared" si="33"/>
        <v>588</v>
      </c>
      <c r="X249" s="4"/>
      <c r="Y249" s="27"/>
      <c r="Z249" s="3"/>
      <c r="AA249" s="4"/>
      <c r="AB249" s="4"/>
      <c r="AC249" s="4"/>
      <c r="AD249" s="1"/>
      <c r="AE249" s="1"/>
      <c r="AF249" s="1"/>
      <c r="AG249" s="1"/>
    </row>
    <row r="250" spans="1:33" ht="17.25" thickTop="1" thickBot="1" x14ac:dyDescent="0.3">
      <c r="A250" s="6">
        <v>13</v>
      </c>
      <c r="B250" s="22">
        <v>4</v>
      </c>
      <c r="C250" s="75">
        <v>160</v>
      </c>
      <c r="D250" s="6">
        <f t="shared" si="30"/>
        <v>16</v>
      </c>
      <c r="E250" s="6">
        <f t="shared" si="34"/>
        <v>25600</v>
      </c>
      <c r="F250" s="6">
        <f t="shared" si="31"/>
        <v>640</v>
      </c>
      <c r="L250" s="6">
        <v>13</v>
      </c>
      <c r="M250" s="22">
        <v>4</v>
      </c>
      <c r="N250" s="75">
        <v>160</v>
      </c>
      <c r="O250" s="6">
        <f t="shared" si="32"/>
        <v>16</v>
      </c>
      <c r="P250" s="6">
        <f t="shared" si="35"/>
        <v>25600</v>
      </c>
      <c r="Q250" s="6">
        <f t="shared" si="33"/>
        <v>640</v>
      </c>
      <c r="X250" s="4"/>
      <c r="Y250" s="27"/>
      <c r="Z250" s="3"/>
      <c r="AA250" s="4"/>
      <c r="AB250" s="4"/>
      <c r="AC250" s="4"/>
      <c r="AD250" s="1"/>
      <c r="AE250" s="1"/>
      <c r="AF250" s="1"/>
      <c r="AG250" s="1"/>
    </row>
    <row r="251" spans="1:33" ht="17.25" thickTop="1" thickBot="1" x14ac:dyDescent="0.3">
      <c r="A251" s="6">
        <v>14</v>
      </c>
      <c r="B251" s="22">
        <v>4</v>
      </c>
      <c r="C251" s="75">
        <v>160</v>
      </c>
      <c r="D251" s="6">
        <f t="shared" si="30"/>
        <v>16</v>
      </c>
      <c r="E251" s="6">
        <f t="shared" si="34"/>
        <v>25600</v>
      </c>
      <c r="F251" s="6">
        <f t="shared" si="31"/>
        <v>640</v>
      </c>
      <c r="L251" s="6">
        <v>14</v>
      </c>
      <c r="M251" s="22">
        <v>4</v>
      </c>
      <c r="N251" s="75">
        <v>160</v>
      </c>
      <c r="O251" s="6">
        <f t="shared" si="32"/>
        <v>16</v>
      </c>
      <c r="P251" s="6">
        <f t="shared" si="35"/>
        <v>25600</v>
      </c>
      <c r="Q251" s="6">
        <f t="shared" si="33"/>
        <v>640</v>
      </c>
      <c r="X251" s="4"/>
      <c r="Y251" s="27"/>
      <c r="Z251" s="3"/>
      <c r="AA251" s="4"/>
      <c r="AB251" s="4"/>
      <c r="AC251" s="4"/>
      <c r="AD251" s="1"/>
      <c r="AE251" s="1"/>
      <c r="AF251" s="1"/>
      <c r="AG251" s="1"/>
    </row>
    <row r="252" spans="1:33" ht="17.25" thickTop="1" thickBot="1" x14ac:dyDescent="0.3">
      <c r="A252" s="6">
        <v>15</v>
      </c>
      <c r="B252" s="22">
        <v>4</v>
      </c>
      <c r="C252" s="75">
        <v>159</v>
      </c>
      <c r="D252" s="6">
        <f t="shared" si="30"/>
        <v>16</v>
      </c>
      <c r="E252" s="6">
        <f t="shared" si="34"/>
        <v>25281</v>
      </c>
      <c r="F252" s="6">
        <f t="shared" si="31"/>
        <v>636</v>
      </c>
      <c r="L252" s="6">
        <v>15</v>
      </c>
      <c r="M252" s="22">
        <v>4</v>
      </c>
      <c r="N252" s="75">
        <v>159</v>
      </c>
      <c r="O252" s="6">
        <f t="shared" si="32"/>
        <v>16</v>
      </c>
      <c r="P252" s="6">
        <f t="shared" si="35"/>
        <v>25281</v>
      </c>
      <c r="Q252" s="6">
        <f t="shared" si="33"/>
        <v>636</v>
      </c>
      <c r="X252" s="4"/>
      <c r="Y252" s="27"/>
      <c r="Z252" s="3"/>
      <c r="AA252" s="4"/>
      <c r="AB252" s="4"/>
      <c r="AC252" s="4"/>
      <c r="AD252" s="1"/>
      <c r="AE252" s="1"/>
      <c r="AF252" s="1"/>
      <c r="AG252" s="1"/>
    </row>
    <row r="253" spans="1:33" ht="17.25" thickTop="1" thickBot="1" x14ac:dyDescent="0.3">
      <c r="A253" s="6">
        <v>16</v>
      </c>
      <c r="B253" s="22">
        <v>4</v>
      </c>
      <c r="C253" s="75">
        <v>146</v>
      </c>
      <c r="D253" s="6">
        <f t="shared" si="30"/>
        <v>16</v>
      </c>
      <c r="E253" s="6">
        <f t="shared" si="34"/>
        <v>21316</v>
      </c>
      <c r="F253" s="6">
        <f t="shared" si="31"/>
        <v>584</v>
      </c>
      <c r="L253" s="6">
        <v>16</v>
      </c>
      <c r="M253" s="22">
        <v>4</v>
      </c>
      <c r="N253" s="75">
        <v>146</v>
      </c>
      <c r="O253" s="6">
        <f t="shared" si="32"/>
        <v>16</v>
      </c>
      <c r="P253" s="6">
        <f t="shared" si="35"/>
        <v>21316</v>
      </c>
      <c r="Q253" s="6">
        <f t="shared" si="33"/>
        <v>584</v>
      </c>
      <c r="X253" s="4"/>
      <c r="Y253" s="27"/>
      <c r="Z253" s="3"/>
      <c r="AA253" s="4"/>
      <c r="AB253" s="4"/>
      <c r="AC253" s="4"/>
      <c r="AD253" s="1"/>
      <c r="AE253" s="1"/>
      <c r="AF253" s="1"/>
      <c r="AG253" s="1"/>
    </row>
    <row r="254" spans="1:33" ht="17.25" thickTop="1" thickBot="1" x14ac:dyDescent="0.3">
      <c r="A254" s="6">
        <v>17</v>
      </c>
      <c r="B254" s="22">
        <v>4</v>
      </c>
      <c r="C254" s="75">
        <v>145</v>
      </c>
      <c r="D254" s="6">
        <f t="shared" si="30"/>
        <v>16</v>
      </c>
      <c r="E254" s="6">
        <f t="shared" si="34"/>
        <v>21025</v>
      </c>
      <c r="F254" s="6">
        <f t="shared" si="31"/>
        <v>580</v>
      </c>
      <c r="L254" s="6">
        <v>17</v>
      </c>
      <c r="M254" s="22">
        <v>4</v>
      </c>
      <c r="N254" s="75">
        <v>145</v>
      </c>
      <c r="O254" s="6">
        <f t="shared" si="32"/>
        <v>16</v>
      </c>
      <c r="P254" s="6">
        <f t="shared" si="35"/>
        <v>21025</v>
      </c>
      <c r="Q254" s="6">
        <f t="shared" si="33"/>
        <v>580</v>
      </c>
      <c r="X254" s="4"/>
      <c r="Y254" s="27"/>
      <c r="Z254" s="3"/>
      <c r="AA254" s="4"/>
      <c r="AB254" s="4"/>
      <c r="AC254" s="4"/>
      <c r="AD254" s="1"/>
      <c r="AE254" s="1"/>
      <c r="AF254" s="1"/>
      <c r="AG254" s="1"/>
    </row>
    <row r="255" spans="1:33" ht="17.25" thickTop="1" thickBot="1" x14ac:dyDescent="0.3">
      <c r="A255" s="6">
        <v>18</v>
      </c>
      <c r="B255" s="22">
        <v>4</v>
      </c>
      <c r="C255" s="75">
        <v>158</v>
      </c>
      <c r="D255" s="6">
        <f t="shared" si="30"/>
        <v>16</v>
      </c>
      <c r="E255" s="6">
        <f t="shared" si="34"/>
        <v>24964</v>
      </c>
      <c r="F255" s="6">
        <f t="shared" si="31"/>
        <v>632</v>
      </c>
      <c r="H255" s="2">
        <f>40*F278-B278*C278</f>
        <v>1238</v>
      </c>
      <c r="I255" s="2"/>
      <c r="J255" s="2"/>
      <c r="L255" s="6">
        <v>18</v>
      </c>
      <c r="M255" s="22">
        <v>4</v>
      </c>
      <c r="N255" s="75">
        <v>158</v>
      </c>
      <c r="O255" s="6">
        <f t="shared" si="32"/>
        <v>16</v>
      </c>
      <c r="P255" s="6">
        <f t="shared" si="35"/>
        <v>24964</v>
      </c>
      <c r="Q255" s="6">
        <f t="shared" si="33"/>
        <v>632</v>
      </c>
      <c r="S255" s="2">
        <f>40*Q278-M278*N278</f>
        <v>758</v>
      </c>
      <c r="T255" s="2"/>
      <c r="U255" s="2"/>
      <c r="X255" s="4"/>
      <c r="Y255" s="27"/>
      <c r="Z255" s="3"/>
      <c r="AA255" s="4"/>
      <c r="AB255" s="4"/>
      <c r="AC255" s="4"/>
      <c r="AD255" s="1"/>
      <c r="AE255" s="4"/>
      <c r="AF255" s="4"/>
      <c r="AG255" s="4"/>
    </row>
    <row r="256" spans="1:33" ht="17.25" thickTop="1" thickBot="1" x14ac:dyDescent="0.3">
      <c r="A256" s="6">
        <v>19</v>
      </c>
      <c r="B256" s="22">
        <v>4</v>
      </c>
      <c r="C256" s="75">
        <v>159</v>
      </c>
      <c r="D256" s="6">
        <f t="shared" si="30"/>
        <v>16</v>
      </c>
      <c r="E256" s="6">
        <f t="shared" si="34"/>
        <v>25281</v>
      </c>
      <c r="F256" s="6">
        <f t="shared" si="31"/>
        <v>636</v>
      </c>
      <c r="H256" s="2">
        <f>40*D278-B278^2</f>
        <v>76</v>
      </c>
      <c r="I256" s="2">
        <f>40*E278-C278^2</f>
        <v>87239</v>
      </c>
      <c r="J256" s="2">
        <f>SQRT(H256*I256)</f>
        <v>2574.9104838809444</v>
      </c>
      <c r="L256" s="6">
        <v>19</v>
      </c>
      <c r="M256" s="22">
        <v>4</v>
      </c>
      <c r="N256" s="75">
        <v>159</v>
      </c>
      <c r="O256" s="6">
        <f t="shared" si="32"/>
        <v>16</v>
      </c>
      <c r="P256" s="6">
        <f t="shared" si="35"/>
        <v>25281</v>
      </c>
      <c r="Q256" s="6">
        <f t="shared" si="33"/>
        <v>636</v>
      </c>
      <c r="S256" s="2">
        <f>40*O278-M278^2</f>
        <v>76</v>
      </c>
      <c r="T256" s="2">
        <f>40*P278-N278^2</f>
        <v>87239</v>
      </c>
      <c r="U256" s="2">
        <f>SQRT(S256*T256)</f>
        <v>2574.9104838809444</v>
      </c>
      <c r="X256" s="4"/>
      <c r="Y256" s="27"/>
      <c r="Z256" s="3"/>
      <c r="AA256" s="4"/>
      <c r="AB256" s="4"/>
      <c r="AC256" s="4"/>
      <c r="AD256" s="1"/>
      <c r="AE256" s="4"/>
      <c r="AF256" s="4"/>
      <c r="AG256" s="4"/>
    </row>
    <row r="257" spans="1:33" ht="17.25" thickTop="1" thickBot="1" x14ac:dyDescent="0.3">
      <c r="A257" s="6">
        <v>20</v>
      </c>
      <c r="B257" s="22">
        <v>4</v>
      </c>
      <c r="C257" s="75">
        <v>143</v>
      </c>
      <c r="D257" s="6">
        <f t="shared" si="30"/>
        <v>16</v>
      </c>
      <c r="E257" s="6">
        <f t="shared" si="34"/>
        <v>20449</v>
      </c>
      <c r="F257" s="6">
        <f t="shared" si="31"/>
        <v>572</v>
      </c>
      <c r="H257" s="2"/>
      <c r="I257" s="2"/>
      <c r="J257" s="2">
        <f>H255/J256</f>
        <v>0.48079341311083851</v>
      </c>
      <c r="L257" s="6">
        <v>20</v>
      </c>
      <c r="M257" s="22">
        <v>3</v>
      </c>
      <c r="N257" s="75">
        <v>143</v>
      </c>
      <c r="O257" s="6">
        <f t="shared" si="32"/>
        <v>9</v>
      </c>
      <c r="P257" s="6">
        <f t="shared" si="35"/>
        <v>20449</v>
      </c>
      <c r="Q257" s="6">
        <f t="shared" si="33"/>
        <v>429</v>
      </c>
      <c r="S257" s="2"/>
      <c r="T257" s="2"/>
      <c r="U257" s="2">
        <f>S255/U256</f>
        <v>0.29437916570114347</v>
      </c>
      <c r="X257" s="4"/>
      <c r="Y257" s="27"/>
      <c r="Z257" s="3"/>
      <c r="AA257" s="4"/>
      <c r="AB257" s="4"/>
      <c r="AC257" s="4"/>
      <c r="AD257" s="1"/>
      <c r="AE257" s="4"/>
      <c r="AF257" s="4"/>
      <c r="AG257" s="4"/>
    </row>
    <row r="258" spans="1:33" ht="17.25" thickTop="1" thickBot="1" x14ac:dyDescent="0.3">
      <c r="A258" s="6">
        <v>21</v>
      </c>
      <c r="B258" s="22">
        <v>4</v>
      </c>
      <c r="C258" s="75">
        <v>146</v>
      </c>
      <c r="D258" s="6">
        <f t="shared" si="30"/>
        <v>16</v>
      </c>
      <c r="E258" s="6">
        <f t="shared" si="34"/>
        <v>21316</v>
      </c>
      <c r="F258" s="6">
        <f t="shared" si="31"/>
        <v>584</v>
      </c>
      <c r="H258" s="2"/>
      <c r="I258" s="2"/>
      <c r="J258" s="2" t="s">
        <v>34</v>
      </c>
      <c r="L258" s="6">
        <v>21</v>
      </c>
      <c r="M258" s="22">
        <v>3</v>
      </c>
      <c r="N258" s="75">
        <v>146</v>
      </c>
      <c r="O258" s="6">
        <f t="shared" si="32"/>
        <v>9</v>
      </c>
      <c r="P258" s="6">
        <f t="shared" si="35"/>
        <v>21316</v>
      </c>
      <c r="Q258" s="6">
        <f t="shared" si="33"/>
        <v>438</v>
      </c>
      <c r="S258" s="2"/>
      <c r="T258" s="2"/>
      <c r="U258" s="2" t="s">
        <v>34</v>
      </c>
      <c r="X258" s="4"/>
      <c r="Y258" s="27"/>
      <c r="Z258" s="3"/>
      <c r="AA258" s="4"/>
      <c r="AB258" s="4"/>
      <c r="AC258" s="4"/>
      <c r="AD258" s="1"/>
      <c r="AE258" s="4"/>
      <c r="AF258" s="4"/>
      <c r="AG258" s="4"/>
    </row>
    <row r="259" spans="1:33" ht="17.25" thickTop="1" thickBot="1" x14ac:dyDescent="0.3">
      <c r="A259" s="6">
        <v>22</v>
      </c>
      <c r="B259" s="22">
        <v>4</v>
      </c>
      <c r="C259" s="75">
        <v>159</v>
      </c>
      <c r="D259" s="6">
        <f t="shared" si="30"/>
        <v>16</v>
      </c>
      <c r="E259" s="6">
        <f t="shared" si="34"/>
        <v>25281</v>
      </c>
      <c r="F259" s="6">
        <f t="shared" si="31"/>
        <v>636</v>
      </c>
      <c r="L259" s="6">
        <v>22</v>
      </c>
      <c r="M259" s="22">
        <v>4</v>
      </c>
      <c r="N259" s="75">
        <v>159</v>
      </c>
      <c r="O259" s="6">
        <f t="shared" si="32"/>
        <v>16</v>
      </c>
      <c r="P259" s="6">
        <f t="shared" si="35"/>
        <v>25281</v>
      </c>
      <c r="Q259" s="6">
        <f t="shared" si="33"/>
        <v>636</v>
      </c>
      <c r="X259" s="4"/>
      <c r="Y259" s="27"/>
      <c r="Z259" s="3"/>
      <c r="AA259" s="4"/>
      <c r="AB259" s="4"/>
      <c r="AC259" s="4"/>
      <c r="AD259" s="1"/>
      <c r="AE259" s="1"/>
      <c r="AF259" s="1"/>
      <c r="AG259" s="1"/>
    </row>
    <row r="260" spans="1:33" ht="17.25" thickTop="1" thickBot="1" x14ac:dyDescent="0.3">
      <c r="A260" s="6">
        <v>23</v>
      </c>
      <c r="B260" s="22">
        <v>4</v>
      </c>
      <c r="C260" s="75">
        <v>140</v>
      </c>
      <c r="D260" s="6">
        <f t="shared" si="30"/>
        <v>16</v>
      </c>
      <c r="E260" s="6">
        <f t="shared" si="34"/>
        <v>19600</v>
      </c>
      <c r="F260" s="6">
        <f t="shared" si="31"/>
        <v>560</v>
      </c>
      <c r="L260" s="6">
        <v>23</v>
      </c>
      <c r="M260" s="22">
        <v>4</v>
      </c>
      <c r="N260" s="75">
        <v>140</v>
      </c>
      <c r="O260" s="6">
        <f t="shared" si="32"/>
        <v>16</v>
      </c>
      <c r="P260" s="6">
        <f t="shared" si="35"/>
        <v>19600</v>
      </c>
      <c r="Q260" s="6">
        <f t="shared" si="33"/>
        <v>560</v>
      </c>
      <c r="X260" s="4"/>
      <c r="Y260" s="27"/>
      <c r="Z260" s="3"/>
      <c r="AA260" s="4"/>
      <c r="AB260" s="4"/>
      <c r="AC260" s="4"/>
      <c r="AD260" s="1"/>
      <c r="AE260" s="1"/>
      <c r="AF260" s="1"/>
      <c r="AG260" s="1"/>
    </row>
    <row r="261" spans="1:33" ht="17.25" thickTop="1" thickBot="1" x14ac:dyDescent="0.3">
      <c r="A261" s="6">
        <v>24</v>
      </c>
      <c r="B261" s="22">
        <v>4</v>
      </c>
      <c r="C261" s="75">
        <v>153</v>
      </c>
      <c r="D261" s="6">
        <f t="shared" si="30"/>
        <v>16</v>
      </c>
      <c r="E261" s="6">
        <f t="shared" si="34"/>
        <v>23409</v>
      </c>
      <c r="F261" s="6">
        <f t="shared" si="31"/>
        <v>612</v>
      </c>
      <c r="L261" s="6">
        <v>24</v>
      </c>
      <c r="M261" s="22">
        <v>4</v>
      </c>
      <c r="N261" s="75">
        <v>153</v>
      </c>
      <c r="O261" s="6">
        <f t="shared" si="32"/>
        <v>16</v>
      </c>
      <c r="P261" s="6">
        <f t="shared" si="35"/>
        <v>23409</v>
      </c>
      <c r="Q261" s="6">
        <f t="shared" si="33"/>
        <v>612</v>
      </c>
      <c r="X261" s="4"/>
      <c r="Y261" s="28"/>
      <c r="Z261" s="3"/>
      <c r="AA261" s="4"/>
      <c r="AB261" s="4"/>
      <c r="AC261" s="4"/>
      <c r="AD261" s="1"/>
      <c r="AE261" s="1"/>
      <c r="AF261" s="1"/>
      <c r="AG261" s="1"/>
    </row>
    <row r="262" spans="1:33" ht="17.25" thickTop="1" thickBot="1" x14ac:dyDescent="0.3">
      <c r="A262" s="6">
        <v>25</v>
      </c>
      <c r="B262" s="22">
        <v>4</v>
      </c>
      <c r="C262" s="75">
        <v>160</v>
      </c>
      <c r="D262" s="6">
        <f t="shared" si="30"/>
        <v>16</v>
      </c>
      <c r="E262" s="6">
        <f t="shared" si="34"/>
        <v>25600</v>
      </c>
      <c r="F262" s="6">
        <f t="shared" si="31"/>
        <v>640</v>
      </c>
      <c r="L262" s="6">
        <v>25</v>
      </c>
      <c r="M262" s="22">
        <v>4</v>
      </c>
      <c r="N262" s="75">
        <v>160</v>
      </c>
      <c r="O262" s="6">
        <f t="shared" si="32"/>
        <v>16</v>
      </c>
      <c r="P262" s="6">
        <f t="shared" si="35"/>
        <v>25600</v>
      </c>
      <c r="Q262" s="6">
        <f t="shared" si="33"/>
        <v>640</v>
      </c>
      <c r="X262" s="4"/>
      <c r="Y262" s="27"/>
      <c r="Z262" s="3"/>
      <c r="AA262" s="4"/>
      <c r="AB262" s="4"/>
      <c r="AC262" s="4"/>
      <c r="AD262" s="1"/>
      <c r="AE262" s="1"/>
      <c r="AF262" s="1"/>
      <c r="AG262" s="1"/>
    </row>
    <row r="263" spans="1:33" ht="17.25" thickTop="1" thickBot="1" x14ac:dyDescent="0.3">
      <c r="A263" s="6">
        <v>26</v>
      </c>
      <c r="B263" s="22">
        <v>3</v>
      </c>
      <c r="C263" s="75">
        <v>142</v>
      </c>
      <c r="D263" s="6">
        <f t="shared" si="30"/>
        <v>9</v>
      </c>
      <c r="E263" s="6">
        <f t="shared" si="34"/>
        <v>20164</v>
      </c>
      <c r="F263" s="6">
        <f t="shared" si="31"/>
        <v>426</v>
      </c>
      <c r="L263" s="6">
        <v>26</v>
      </c>
      <c r="M263" s="22">
        <v>4</v>
      </c>
      <c r="N263" s="75">
        <v>142</v>
      </c>
      <c r="O263" s="6">
        <f t="shared" si="32"/>
        <v>16</v>
      </c>
      <c r="P263" s="6">
        <f t="shared" si="35"/>
        <v>20164</v>
      </c>
      <c r="Q263" s="6">
        <f t="shared" si="33"/>
        <v>568</v>
      </c>
      <c r="X263" s="4"/>
      <c r="Y263" s="27"/>
      <c r="Z263" s="3"/>
      <c r="AA263" s="4"/>
      <c r="AB263" s="4"/>
      <c r="AC263" s="4"/>
      <c r="AD263" s="1"/>
      <c r="AE263" s="1"/>
      <c r="AF263" s="1"/>
      <c r="AG263" s="1"/>
    </row>
    <row r="264" spans="1:33" ht="17.25" thickTop="1" thickBot="1" x14ac:dyDescent="0.3">
      <c r="A264" s="6">
        <v>27</v>
      </c>
      <c r="B264" s="22">
        <v>3</v>
      </c>
      <c r="C264" s="75">
        <v>135</v>
      </c>
      <c r="D264" s="6">
        <f t="shared" si="30"/>
        <v>9</v>
      </c>
      <c r="E264" s="6">
        <f t="shared" si="34"/>
        <v>18225</v>
      </c>
      <c r="F264" s="6">
        <f t="shared" si="31"/>
        <v>405</v>
      </c>
      <c r="L264" s="6">
        <v>27</v>
      </c>
      <c r="M264" s="22">
        <v>4</v>
      </c>
      <c r="N264" s="75">
        <v>135</v>
      </c>
      <c r="O264" s="6">
        <f t="shared" si="32"/>
        <v>16</v>
      </c>
      <c r="P264" s="6">
        <f t="shared" si="35"/>
        <v>18225</v>
      </c>
      <c r="Q264" s="6">
        <f t="shared" si="33"/>
        <v>540</v>
      </c>
      <c r="X264" s="4"/>
      <c r="Y264" s="27"/>
      <c r="Z264" s="3"/>
      <c r="AA264" s="4"/>
      <c r="AB264" s="4"/>
      <c r="AC264" s="4"/>
      <c r="AD264" s="1"/>
      <c r="AE264" s="1"/>
      <c r="AF264" s="1"/>
      <c r="AG264" s="1"/>
    </row>
    <row r="265" spans="1:33" ht="17.25" thickTop="1" thickBot="1" x14ac:dyDescent="0.3">
      <c r="A265" s="6">
        <v>28</v>
      </c>
      <c r="B265" s="22">
        <v>4</v>
      </c>
      <c r="C265" s="75">
        <v>153</v>
      </c>
      <c r="D265" s="6">
        <f t="shared" si="30"/>
        <v>16</v>
      </c>
      <c r="E265" s="6">
        <f t="shared" si="34"/>
        <v>23409</v>
      </c>
      <c r="F265" s="6">
        <f t="shared" si="31"/>
        <v>612</v>
      </c>
      <c r="L265" s="6">
        <v>28</v>
      </c>
      <c r="M265" s="22">
        <v>4</v>
      </c>
      <c r="N265" s="75">
        <v>153</v>
      </c>
      <c r="O265" s="6">
        <f t="shared" si="32"/>
        <v>16</v>
      </c>
      <c r="P265" s="6">
        <f t="shared" si="35"/>
        <v>23409</v>
      </c>
      <c r="Q265" s="6">
        <f t="shared" si="33"/>
        <v>612</v>
      </c>
      <c r="X265" s="4"/>
      <c r="Y265" s="27"/>
      <c r="Z265" s="3"/>
      <c r="AA265" s="4"/>
      <c r="AB265" s="4"/>
      <c r="AC265" s="4"/>
      <c r="AD265" s="1"/>
      <c r="AE265" s="1"/>
      <c r="AF265" s="1"/>
      <c r="AG265" s="1"/>
    </row>
    <row r="266" spans="1:33" ht="17.25" thickTop="1" thickBot="1" x14ac:dyDescent="0.3">
      <c r="A266" s="6">
        <v>29</v>
      </c>
      <c r="B266" s="22">
        <v>4</v>
      </c>
      <c r="C266" s="75">
        <v>147</v>
      </c>
      <c r="D266" s="6">
        <f t="shared" si="30"/>
        <v>16</v>
      </c>
      <c r="E266" s="6">
        <f t="shared" si="34"/>
        <v>21609</v>
      </c>
      <c r="F266" s="6">
        <f t="shared" si="31"/>
        <v>588</v>
      </c>
      <c r="L266" s="6">
        <v>29</v>
      </c>
      <c r="M266" s="22">
        <v>4</v>
      </c>
      <c r="N266" s="75">
        <v>147</v>
      </c>
      <c r="O266" s="6">
        <f t="shared" si="32"/>
        <v>16</v>
      </c>
      <c r="P266" s="6">
        <f t="shared" si="35"/>
        <v>21609</v>
      </c>
      <c r="Q266" s="6">
        <f t="shared" si="33"/>
        <v>588</v>
      </c>
      <c r="X266" s="4"/>
      <c r="Y266" s="27"/>
      <c r="Z266" s="3"/>
      <c r="AA266" s="4"/>
      <c r="AB266" s="4"/>
      <c r="AC266" s="4"/>
      <c r="AD266" s="1"/>
      <c r="AE266" s="1"/>
      <c r="AF266" s="1"/>
      <c r="AG266" s="1"/>
    </row>
    <row r="267" spans="1:33" ht="17.25" thickTop="1" thickBot="1" x14ac:dyDescent="0.3">
      <c r="A267" s="6">
        <v>30</v>
      </c>
      <c r="B267" s="22">
        <v>4</v>
      </c>
      <c r="C267" s="75">
        <v>158</v>
      </c>
      <c r="D267" s="6">
        <f t="shared" si="30"/>
        <v>16</v>
      </c>
      <c r="E267" s="6">
        <f t="shared" si="34"/>
        <v>24964</v>
      </c>
      <c r="F267" s="6">
        <f t="shared" si="31"/>
        <v>632</v>
      </c>
      <c r="L267" s="6">
        <v>30</v>
      </c>
      <c r="M267" s="22">
        <v>4</v>
      </c>
      <c r="N267" s="75">
        <v>158</v>
      </c>
      <c r="O267" s="6">
        <f t="shared" si="32"/>
        <v>16</v>
      </c>
      <c r="P267" s="6">
        <f t="shared" si="35"/>
        <v>24964</v>
      </c>
      <c r="Q267" s="6">
        <f t="shared" si="33"/>
        <v>632</v>
      </c>
      <c r="X267" s="4"/>
      <c r="Y267" s="27"/>
      <c r="Z267" s="3"/>
      <c r="AA267" s="4"/>
      <c r="AB267" s="4"/>
      <c r="AC267" s="4"/>
      <c r="AD267" s="1"/>
      <c r="AE267" s="1"/>
      <c r="AF267" s="1"/>
      <c r="AG267" s="1"/>
    </row>
    <row r="268" spans="1:33" ht="17.25" thickTop="1" thickBot="1" x14ac:dyDescent="0.3">
      <c r="A268" s="6">
        <v>31</v>
      </c>
      <c r="B268" s="22">
        <v>4</v>
      </c>
      <c r="C268" s="75">
        <v>145</v>
      </c>
      <c r="D268" s="6">
        <f t="shared" si="30"/>
        <v>16</v>
      </c>
      <c r="E268" s="6">
        <f t="shared" si="34"/>
        <v>21025</v>
      </c>
      <c r="F268" s="6">
        <f t="shared" si="31"/>
        <v>580</v>
      </c>
      <c r="L268" s="6">
        <v>31</v>
      </c>
      <c r="M268" s="22">
        <v>4</v>
      </c>
      <c r="N268" s="75">
        <v>145</v>
      </c>
      <c r="O268" s="6">
        <f t="shared" si="32"/>
        <v>16</v>
      </c>
      <c r="P268" s="6">
        <f t="shared" si="35"/>
        <v>21025</v>
      </c>
      <c r="Q268" s="6">
        <f t="shared" si="33"/>
        <v>580</v>
      </c>
      <c r="X268" s="4"/>
      <c r="Y268" s="27"/>
      <c r="Z268" s="3"/>
      <c r="AA268" s="4"/>
      <c r="AB268" s="4"/>
      <c r="AC268" s="4"/>
      <c r="AD268" s="1"/>
      <c r="AE268" s="1"/>
      <c r="AF268" s="1"/>
      <c r="AG268" s="1"/>
    </row>
    <row r="269" spans="1:33" ht="17.25" thickTop="1" thickBot="1" x14ac:dyDescent="0.3">
      <c r="A269" s="6">
        <v>32</v>
      </c>
      <c r="B269" s="22">
        <v>4</v>
      </c>
      <c r="C269" s="75">
        <v>159</v>
      </c>
      <c r="D269" s="6">
        <f t="shared" si="30"/>
        <v>16</v>
      </c>
      <c r="E269" s="6">
        <f t="shared" si="34"/>
        <v>25281</v>
      </c>
      <c r="F269" s="6">
        <f t="shared" si="31"/>
        <v>636</v>
      </c>
      <c r="L269" s="6">
        <v>32</v>
      </c>
      <c r="M269" s="22">
        <v>4</v>
      </c>
      <c r="N269" s="75">
        <v>159</v>
      </c>
      <c r="O269" s="6">
        <f t="shared" si="32"/>
        <v>16</v>
      </c>
      <c r="P269" s="6">
        <f t="shared" si="35"/>
        <v>25281</v>
      </c>
      <c r="Q269" s="6">
        <f t="shared" si="33"/>
        <v>636</v>
      </c>
      <c r="X269" s="4"/>
      <c r="Y269" s="27"/>
      <c r="Z269" s="3"/>
      <c r="AA269" s="4"/>
      <c r="AB269" s="4"/>
      <c r="AC269" s="4"/>
      <c r="AD269" s="1"/>
      <c r="AE269" s="1"/>
      <c r="AF269" s="1"/>
      <c r="AG269" s="1"/>
    </row>
    <row r="270" spans="1:33" ht="17.25" thickTop="1" thickBot="1" x14ac:dyDescent="0.3">
      <c r="A270" s="6">
        <v>33</v>
      </c>
      <c r="B270" s="22">
        <v>4</v>
      </c>
      <c r="C270" s="75">
        <v>160</v>
      </c>
      <c r="D270" s="6">
        <f t="shared" si="30"/>
        <v>16</v>
      </c>
      <c r="E270" s="6">
        <f t="shared" si="34"/>
        <v>25600</v>
      </c>
      <c r="F270" s="6">
        <f t="shared" si="31"/>
        <v>640</v>
      </c>
      <c r="L270" s="6">
        <v>33</v>
      </c>
      <c r="M270" s="22">
        <v>4</v>
      </c>
      <c r="N270" s="75">
        <v>160</v>
      </c>
      <c r="O270" s="6">
        <f t="shared" si="32"/>
        <v>16</v>
      </c>
      <c r="P270" s="6">
        <f t="shared" si="35"/>
        <v>25600</v>
      </c>
      <c r="Q270" s="6">
        <f t="shared" si="33"/>
        <v>640</v>
      </c>
      <c r="X270" s="4"/>
      <c r="Y270" s="27"/>
      <c r="Z270" s="3"/>
      <c r="AA270" s="4"/>
      <c r="AB270" s="4"/>
      <c r="AC270" s="4"/>
      <c r="AD270" s="1"/>
      <c r="AE270" s="1"/>
      <c r="AF270" s="1"/>
      <c r="AG270" s="1"/>
    </row>
    <row r="271" spans="1:33" ht="17.25" thickTop="1" thickBot="1" x14ac:dyDescent="0.3">
      <c r="A271" s="6">
        <v>34</v>
      </c>
      <c r="B271" s="22">
        <v>4</v>
      </c>
      <c r="C271" s="75">
        <v>160</v>
      </c>
      <c r="D271" s="6">
        <f t="shared" si="30"/>
        <v>16</v>
      </c>
      <c r="E271" s="6">
        <f t="shared" si="34"/>
        <v>25600</v>
      </c>
      <c r="F271" s="6">
        <f t="shared" si="31"/>
        <v>640</v>
      </c>
      <c r="L271" s="6">
        <v>34</v>
      </c>
      <c r="M271" s="22">
        <v>4</v>
      </c>
      <c r="N271" s="75">
        <v>160</v>
      </c>
      <c r="O271" s="6">
        <f t="shared" si="32"/>
        <v>16</v>
      </c>
      <c r="P271" s="6">
        <f t="shared" si="35"/>
        <v>25600</v>
      </c>
      <c r="Q271" s="6">
        <f t="shared" si="33"/>
        <v>640</v>
      </c>
      <c r="X271" s="4"/>
      <c r="Y271" s="27"/>
      <c r="Z271" s="3"/>
      <c r="AA271" s="4"/>
      <c r="AB271" s="4"/>
      <c r="AC271" s="4"/>
      <c r="AD271" s="1"/>
      <c r="AE271" s="1"/>
      <c r="AF271" s="1"/>
      <c r="AG271" s="1"/>
    </row>
    <row r="272" spans="1:33" ht="17.25" thickTop="1" thickBot="1" x14ac:dyDescent="0.3">
      <c r="A272" s="6">
        <v>35</v>
      </c>
      <c r="B272" s="22">
        <v>4</v>
      </c>
      <c r="C272" s="75">
        <v>160</v>
      </c>
      <c r="D272" s="6">
        <f t="shared" si="30"/>
        <v>16</v>
      </c>
      <c r="E272" s="6">
        <f t="shared" si="34"/>
        <v>25600</v>
      </c>
      <c r="F272" s="6">
        <f t="shared" si="31"/>
        <v>640</v>
      </c>
      <c r="L272" s="6">
        <v>35</v>
      </c>
      <c r="M272" s="22">
        <v>4</v>
      </c>
      <c r="N272" s="75">
        <v>160</v>
      </c>
      <c r="O272" s="6">
        <f t="shared" si="32"/>
        <v>16</v>
      </c>
      <c r="P272" s="6">
        <f t="shared" si="35"/>
        <v>25600</v>
      </c>
      <c r="Q272" s="6">
        <f t="shared" si="33"/>
        <v>640</v>
      </c>
      <c r="X272" s="4"/>
      <c r="Y272" s="27"/>
      <c r="Z272" s="3"/>
      <c r="AA272" s="4"/>
      <c r="AB272" s="4"/>
      <c r="AC272" s="4"/>
      <c r="AD272" s="1"/>
      <c r="AE272" s="1"/>
      <c r="AF272" s="1"/>
      <c r="AG272" s="1"/>
    </row>
    <row r="273" spans="1:33" ht="17.25" thickTop="1" thickBot="1" x14ac:dyDescent="0.3">
      <c r="A273" s="6">
        <v>36</v>
      </c>
      <c r="B273" s="22">
        <v>4</v>
      </c>
      <c r="C273" s="75">
        <v>160</v>
      </c>
      <c r="D273" s="6">
        <f t="shared" si="30"/>
        <v>16</v>
      </c>
      <c r="E273" s="6">
        <f t="shared" si="34"/>
        <v>25600</v>
      </c>
      <c r="F273" s="6">
        <f t="shared" si="31"/>
        <v>640</v>
      </c>
      <c r="L273" s="6">
        <v>36</v>
      </c>
      <c r="M273" s="22">
        <v>4</v>
      </c>
      <c r="N273" s="75">
        <v>160</v>
      </c>
      <c r="O273" s="6">
        <f t="shared" si="32"/>
        <v>16</v>
      </c>
      <c r="P273" s="6">
        <f t="shared" si="35"/>
        <v>25600</v>
      </c>
      <c r="Q273" s="6">
        <f t="shared" si="33"/>
        <v>640</v>
      </c>
      <c r="X273" s="4"/>
      <c r="Y273" s="27"/>
      <c r="Z273" s="3"/>
      <c r="AA273" s="4"/>
      <c r="AB273" s="4"/>
      <c r="AC273" s="4"/>
      <c r="AD273" s="1"/>
      <c r="AE273" s="1"/>
      <c r="AF273" s="1"/>
      <c r="AG273" s="1"/>
    </row>
    <row r="274" spans="1:33" ht="17.25" thickTop="1" thickBot="1" x14ac:dyDescent="0.3">
      <c r="A274" s="6">
        <v>37</v>
      </c>
      <c r="B274" s="22">
        <v>4</v>
      </c>
      <c r="C274" s="75">
        <v>160</v>
      </c>
      <c r="D274" s="6">
        <f t="shared" si="30"/>
        <v>16</v>
      </c>
      <c r="E274" s="6">
        <f t="shared" si="34"/>
        <v>25600</v>
      </c>
      <c r="F274" s="6">
        <f t="shared" si="31"/>
        <v>640</v>
      </c>
      <c r="L274" s="6">
        <v>37</v>
      </c>
      <c r="M274" s="22">
        <v>4</v>
      </c>
      <c r="N274" s="75">
        <v>160</v>
      </c>
      <c r="O274" s="6">
        <f t="shared" si="32"/>
        <v>16</v>
      </c>
      <c r="P274" s="6">
        <f t="shared" si="35"/>
        <v>25600</v>
      </c>
      <c r="Q274" s="6">
        <f t="shared" si="33"/>
        <v>640</v>
      </c>
      <c r="X274" s="4"/>
      <c r="Y274" s="27"/>
      <c r="Z274" s="3"/>
      <c r="AA274" s="4"/>
      <c r="AB274" s="4"/>
      <c r="AC274" s="4"/>
      <c r="AD274" s="1"/>
      <c r="AE274" s="1"/>
      <c r="AF274" s="1"/>
      <c r="AG274" s="1"/>
    </row>
    <row r="275" spans="1:33" ht="17.25" thickTop="1" thickBot="1" x14ac:dyDescent="0.3">
      <c r="A275" s="6">
        <v>38</v>
      </c>
      <c r="B275" s="22">
        <v>4</v>
      </c>
      <c r="C275" s="75">
        <v>160</v>
      </c>
      <c r="D275" s="6">
        <f t="shared" si="30"/>
        <v>16</v>
      </c>
      <c r="E275" s="6">
        <f t="shared" si="34"/>
        <v>25600</v>
      </c>
      <c r="F275" s="6">
        <f t="shared" si="31"/>
        <v>640</v>
      </c>
      <c r="L275" s="6">
        <v>38</v>
      </c>
      <c r="M275" s="22">
        <v>4</v>
      </c>
      <c r="N275" s="75">
        <v>160</v>
      </c>
      <c r="O275" s="6">
        <f t="shared" si="32"/>
        <v>16</v>
      </c>
      <c r="P275" s="6">
        <f t="shared" si="35"/>
        <v>25600</v>
      </c>
      <c r="Q275" s="6">
        <f t="shared" si="33"/>
        <v>640</v>
      </c>
      <c r="X275" s="4"/>
      <c r="Y275" s="27"/>
      <c r="Z275" s="3"/>
      <c r="AA275" s="4"/>
      <c r="AB275" s="4"/>
      <c r="AC275" s="4"/>
      <c r="AD275" s="1"/>
      <c r="AE275" s="1"/>
      <c r="AF275" s="1"/>
      <c r="AG275" s="1"/>
    </row>
    <row r="276" spans="1:33" ht="17.25" thickTop="1" thickBot="1" x14ac:dyDescent="0.3">
      <c r="A276" s="6">
        <v>39</v>
      </c>
      <c r="B276" s="22">
        <v>4</v>
      </c>
      <c r="C276" s="75">
        <v>160</v>
      </c>
      <c r="D276" s="6">
        <f t="shared" si="30"/>
        <v>16</v>
      </c>
      <c r="E276" s="6">
        <f t="shared" si="34"/>
        <v>25600</v>
      </c>
      <c r="F276" s="6">
        <f t="shared" si="31"/>
        <v>640</v>
      </c>
      <c r="L276" s="6">
        <v>39</v>
      </c>
      <c r="M276" s="22">
        <v>4</v>
      </c>
      <c r="N276" s="75">
        <v>160</v>
      </c>
      <c r="O276" s="6">
        <f t="shared" si="32"/>
        <v>16</v>
      </c>
      <c r="P276" s="6">
        <f t="shared" si="35"/>
        <v>25600</v>
      </c>
      <c r="Q276" s="6">
        <f t="shared" si="33"/>
        <v>640</v>
      </c>
      <c r="X276" s="4"/>
      <c r="Y276" s="27"/>
      <c r="Z276" s="3"/>
      <c r="AA276" s="4"/>
      <c r="AB276" s="4"/>
      <c r="AC276" s="4"/>
      <c r="AD276" s="1"/>
      <c r="AE276" s="1"/>
      <c r="AF276" s="1"/>
      <c r="AG276" s="1"/>
    </row>
    <row r="277" spans="1:33" ht="17.25" thickTop="1" thickBot="1" x14ac:dyDescent="0.3">
      <c r="A277" s="6">
        <v>40</v>
      </c>
      <c r="B277" s="22">
        <v>4</v>
      </c>
      <c r="C277" s="75">
        <v>160</v>
      </c>
      <c r="D277" s="6">
        <f t="shared" si="30"/>
        <v>16</v>
      </c>
      <c r="E277" s="6">
        <f t="shared" si="34"/>
        <v>25600</v>
      </c>
      <c r="F277" s="6">
        <f t="shared" si="31"/>
        <v>640</v>
      </c>
      <c r="L277" s="6">
        <v>40</v>
      </c>
      <c r="M277" s="22">
        <v>4</v>
      </c>
      <c r="N277" s="75">
        <v>160</v>
      </c>
      <c r="O277" s="6">
        <f t="shared" si="32"/>
        <v>16</v>
      </c>
      <c r="P277" s="6">
        <f t="shared" si="35"/>
        <v>25600</v>
      </c>
      <c r="Q277" s="6">
        <f t="shared" si="33"/>
        <v>640</v>
      </c>
      <c r="X277" s="4"/>
      <c r="Y277" s="27"/>
      <c r="Z277" s="3"/>
      <c r="AA277" s="4"/>
      <c r="AB277" s="4"/>
      <c r="AC277" s="4"/>
      <c r="AD277" s="1"/>
      <c r="AE277" s="1"/>
      <c r="AF277" s="1"/>
      <c r="AG277" s="1"/>
    </row>
    <row r="278" spans="1:33" ht="15.75" thickTop="1" x14ac:dyDescent="0.25">
      <c r="A278" s="15" t="s">
        <v>2</v>
      </c>
      <c r="B278" s="21">
        <f>SUM(B238:B277)</f>
        <v>158</v>
      </c>
      <c r="C278" s="5">
        <f>SUM(C238:C277)</f>
        <v>6159</v>
      </c>
      <c r="D278" s="20">
        <f>SUM(D238:D277)</f>
        <v>626</v>
      </c>
      <c r="E278" s="20">
        <f>SUM(E238:E277)</f>
        <v>950513</v>
      </c>
      <c r="F278" s="20">
        <f>SUM(F238:F277)</f>
        <v>24359</v>
      </c>
      <c r="L278" s="15" t="s">
        <v>2</v>
      </c>
      <c r="M278" s="21">
        <f>SUM(M238:M277)</f>
        <v>158</v>
      </c>
      <c r="N278" s="5">
        <f>SUM(N238:N277)</f>
        <v>6159</v>
      </c>
      <c r="O278" s="20">
        <f>SUM(O238:O277)</f>
        <v>626</v>
      </c>
      <c r="P278" s="20">
        <f>SUM(P238:P277)</f>
        <v>950513</v>
      </c>
      <c r="Q278" s="20">
        <f>SUM(Q238:Q277)</f>
        <v>24347</v>
      </c>
      <c r="X278" s="11"/>
      <c r="Y278" s="8"/>
      <c r="Z278" s="3"/>
      <c r="AA278" s="11"/>
      <c r="AB278" s="11"/>
      <c r="AC278" s="11"/>
      <c r="AD278" s="1"/>
      <c r="AE278" s="1"/>
      <c r="AF278" s="1"/>
      <c r="AG278" s="1"/>
    </row>
    <row r="279" spans="1:33" x14ac:dyDescent="0.25">
      <c r="A279" s="11"/>
      <c r="B279" s="8"/>
      <c r="C279" s="10"/>
      <c r="D279" s="11"/>
      <c r="E279" s="11"/>
      <c r="F279" s="11"/>
      <c r="L279" s="11"/>
      <c r="M279" s="8"/>
      <c r="N279" s="10"/>
      <c r="O279" s="11"/>
      <c r="P279" s="11"/>
      <c r="Q279" s="11"/>
      <c r="X279" s="11"/>
      <c r="Y279" s="8"/>
      <c r="Z279" s="10"/>
      <c r="AA279" s="11"/>
      <c r="AB279" s="11"/>
      <c r="AC279" s="11"/>
      <c r="AD279" s="1"/>
      <c r="AE279" s="1"/>
      <c r="AF279" s="1"/>
      <c r="AG279" s="1"/>
    </row>
    <row r="280" spans="1:33" x14ac:dyDescent="0.25">
      <c r="A280" s="11"/>
      <c r="B280" s="8"/>
      <c r="C280" s="10"/>
      <c r="D280" s="11"/>
      <c r="E280" s="11"/>
      <c r="F280" s="11"/>
      <c r="L280" s="11"/>
      <c r="M280" s="8"/>
      <c r="N280" s="10"/>
      <c r="O280" s="11"/>
      <c r="P280" s="11"/>
      <c r="Q280" s="11"/>
      <c r="X280" s="11"/>
      <c r="Y280" s="8"/>
      <c r="Z280" s="10"/>
      <c r="AA280" s="11"/>
      <c r="AB280" s="11"/>
      <c r="AC280" s="11"/>
      <c r="AD280" s="1"/>
      <c r="AE280" s="1"/>
      <c r="AF280" s="1"/>
      <c r="AG280" s="1"/>
    </row>
    <row r="281" spans="1:33" x14ac:dyDescent="0.25">
      <c r="A281" s="2"/>
      <c r="B281" s="2"/>
      <c r="C281" s="2"/>
      <c r="D281" s="2"/>
      <c r="E281" s="2"/>
      <c r="F281" s="2"/>
      <c r="L281" s="2"/>
      <c r="M281" s="2"/>
      <c r="N281" s="2"/>
      <c r="O281" s="2"/>
      <c r="P281" s="2"/>
      <c r="Q281" s="2"/>
      <c r="X281" s="4"/>
      <c r="Y281" s="4"/>
      <c r="Z281" s="4"/>
      <c r="AA281" s="4"/>
      <c r="AB281" s="4"/>
      <c r="AC281" s="4"/>
      <c r="AD281" s="1"/>
      <c r="AE281" s="1"/>
      <c r="AF281" s="1"/>
      <c r="AG281" s="1"/>
    </row>
    <row r="282" spans="1:33" x14ac:dyDescent="0.25">
      <c r="A282" s="2"/>
      <c r="B282" s="2"/>
      <c r="C282" s="2"/>
      <c r="D282" s="2"/>
      <c r="E282" s="2"/>
      <c r="F282" s="2"/>
      <c r="L282" s="2"/>
      <c r="M282" s="2"/>
      <c r="N282" s="2"/>
      <c r="O282" s="2"/>
      <c r="P282" s="2"/>
      <c r="Q282" s="2"/>
      <c r="X282" s="4"/>
      <c r="Y282" s="4"/>
      <c r="Z282" s="4"/>
      <c r="AA282" s="4"/>
      <c r="AB282" s="4"/>
      <c r="AC282" s="4"/>
      <c r="AD282" s="1"/>
      <c r="AE282" s="1"/>
      <c r="AF282" s="1"/>
      <c r="AG282" s="1"/>
    </row>
    <row r="283" spans="1:33" x14ac:dyDescent="0.25">
      <c r="A283" s="115" t="s">
        <v>13</v>
      </c>
      <c r="B283" s="116"/>
      <c r="C283" s="116"/>
      <c r="D283" s="116"/>
      <c r="E283" s="116"/>
      <c r="F283" s="117"/>
      <c r="L283" s="115" t="s">
        <v>31</v>
      </c>
      <c r="M283" s="116"/>
      <c r="N283" s="116"/>
      <c r="O283" s="116"/>
      <c r="P283" s="116"/>
      <c r="Q283" s="117"/>
      <c r="X283" s="118"/>
      <c r="Y283" s="118"/>
      <c r="Z283" s="118"/>
      <c r="AA283" s="118"/>
      <c r="AB283" s="118"/>
      <c r="AC283" s="118"/>
      <c r="AD283" s="1"/>
      <c r="AE283" s="1"/>
      <c r="AF283" s="1"/>
      <c r="AG283" s="1"/>
    </row>
    <row r="284" spans="1:33" ht="15.75" thickBot="1" x14ac:dyDescent="0.3">
      <c r="A284" s="20" t="s">
        <v>0</v>
      </c>
      <c r="B284" s="20" t="s">
        <v>4</v>
      </c>
      <c r="C284" s="20" t="s">
        <v>5</v>
      </c>
      <c r="D284" s="9" t="s">
        <v>44</v>
      </c>
      <c r="E284" s="20" t="s">
        <v>45</v>
      </c>
      <c r="F284" s="20" t="s">
        <v>6</v>
      </c>
      <c r="L284" s="20" t="s">
        <v>0</v>
      </c>
      <c r="M284" s="20" t="s">
        <v>4</v>
      </c>
      <c r="N284" s="20" t="s">
        <v>5</v>
      </c>
      <c r="O284" s="9" t="s">
        <v>44</v>
      </c>
      <c r="P284" s="20" t="s">
        <v>45</v>
      </c>
      <c r="Q284" s="20" t="s">
        <v>6</v>
      </c>
      <c r="X284" s="11"/>
      <c r="Y284" s="11"/>
      <c r="Z284" s="11"/>
      <c r="AA284" s="11"/>
      <c r="AB284" s="11"/>
      <c r="AC284" s="11"/>
      <c r="AD284" s="1"/>
      <c r="AE284" s="1"/>
      <c r="AF284" s="1"/>
      <c r="AG284" s="1"/>
    </row>
    <row r="285" spans="1:33" ht="17.25" thickTop="1" thickBot="1" x14ac:dyDescent="0.3">
      <c r="A285" s="6">
        <v>1</v>
      </c>
      <c r="B285" s="22">
        <v>4</v>
      </c>
      <c r="C285" s="24">
        <v>160</v>
      </c>
      <c r="D285" s="6">
        <f>B285^2</f>
        <v>16</v>
      </c>
      <c r="E285" s="6">
        <f>C285^2</f>
        <v>25600</v>
      </c>
      <c r="F285" s="6">
        <f>B285*C285</f>
        <v>640</v>
      </c>
      <c r="L285" s="6">
        <v>1</v>
      </c>
      <c r="M285" s="22">
        <v>4</v>
      </c>
      <c r="N285" s="24">
        <v>160</v>
      </c>
      <c r="O285" s="6">
        <f>M285^2</f>
        <v>16</v>
      </c>
      <c r="P285" s="6">
        <f>N285^2</f>
        <v>25600</v>
      </c>
      <c r="Q285" s="6">
        <f>M285*N285</f>
        <v>640</v>
      </c>
      <c r="X285" s="4"/>
      <c r="Y285" s="27"/>
      <c r="Z285" s="3"/>
      <c r="AA285" s="4"/>
      <c r="AB285" s="4"/>
      <c r="AC285" s="4"/>
      <c r="AD285" s="1"/>
      <c r="AE285" s="1"/>
      <c r="AF285" s="1"/>
      <c r="AG285" s="1"/>
    </row>
    <row r="286" spans="1:33" ht="17.25" thickTop="1" thickBot="1" x14ac:dyDescent="0.3">
      <c r="A286" s="6">
        <v>2</v>
      </c>
      <c r="B286" s="22">
        <v>4</v>
      </c>
      <c r="C286" s="75">
        <v>160</v>
      </c>
      <c r="D286" s="6">
        <f t="shared" ref="D286:D324" si="36">B286^2</f>
        <v>16</v>
      </c>
      <c r="E286" s="6">
        <f>SUMSQ(C286)</f>
        <v>25600</v>
      </c>
      <c r="F286" s="6">
        <f t="shared" ref="F286:F324" si="37">B286*C286</f>
        <v>640</v>
      </c>
      <c r="L286" s="6">
        <v>2</v>
      </c>
      <c r="M286" s="22">
        <v>4</v>
      </c>
      <c r="N286" s="75">
        <v>160</v>
      </c>
      <c r="O286" s="6">
        <f t="shared" ref="O286:O324" si="38">M286^2</f>
        <v>16</v>
      </c>
      <c r="P286" s="6">
        <f>SUMSQ(N286)</f>
        <v>25600</v>
      </c>
      <c r="Q286" s="6">
        <f t="shared" ref="Q286:Q324" si="39">M286*N286</f>
        <v>640</v>
      </c>
      <c r="X286" s="4"/>
      <c r="Y286" s="27"/>
      <c r="Z286" s="3"/>
      <c r="AA286" s="4"/>
      <c r="AB286" s="4"/>
      <c r="AC286" s="4"/>
      <c r="AD286" s="1"/>
      <c r="AE286" s="1"/>
      <c r="AF286" s="1"/>
      <c r="AG286" s="1"/>
    </row>
    <row r="287" spans="1:33" ht="17.25" thickTop="1" thickBot="1" x14ac:dyDescent="0.3">
      <c r="A287" s="6">
        <v>3</v>
      </c>
      <c r="B287" s="22">
        <v>4</v>
      </c>
      <c r="C287" s="75">
        <v>160</v>
      </c>
      <c r="D287" s="6">
        <f t="shared" si="36"/>
        <v>16</v>
      </c>
      <c r="E287" s="6">
        <f>SUMSQ(C287)</f>
        <v>25600</v>
      </c>
      <c r="F287" s="6">
        <f t="shared" si="37"/>
        <v>640</v>
      </c>
      <c r="L287" s="6">
        <v>3</v>
      </c>
      <c r="M287" s="22">
        <v>4</v>
      </c>
      <c r="N287" s="75">
        <v>160</v>
      </c>
      <c r="O287" s="6">
        <f t="shared" si="38"/>
        <v>16</v>
      </c>
      <c r="P287" s="6">
        <f>SUMSQ(N287)</f>
        <v>25600</v>
      </c>
      <c r="Q287" s="6">
        <f t="shared" si="39"/>
        <v>640</v>
      </c>
      <c r="X287" s="4"/>
      <c r="Y287" s="28"/>
      <c r="Z287" s="3"/>
      <c r="AA287" s="4"/>
      <c r="AB287" s="4"/>
      <c r="AC287" s="4"/>
      <c r="AD287" s="1"/>
      <c r="AE287" s="1"/>
      <c r="AF287" s="1"/>
      <c r="AG287" s="1"/>
    </row>
    <row r="288" spans="1:33" ht="17.25" thickTop="1" thickBot="1" x14ac:dyDescent="0.3">
      <c r="A288" s="6">
        <v>4</v>
      </c>
      <c r="B288" s="22">
        <v>4</v>
      </c>
      <c r="C288" s="75">
        <v>160</v>
      </c>
      <c r="D288" s="6">
        <f t="shared" si="36"/>
        <v>16</v>
      </c>
      <c r="E288" s="6">
        <f t="shared" ref="E288:E324" si="40">SUMSQ(C288)</f>
        <v>25600</v>
      </c>
      <c r="F288" s="6">
        <f t="shared" si="37"/>
        <v>640</v>
      </c>
      <c r="L288" s="6">
        <v>4</v>
      </c>
      <c r="M288" s="22">
        <v>4</v>
      </c>
      <c r="N288" s="75">
        <v>160</v>
      </c>
      <c r="O288" s="6">
        <f t="shared" si="38"/>
        <v>16</v>
      </c>
      <c r="P288" s="6">
        <f t="shared" ref="P288:P324" si="41">SUMSQ(N288)</f>
        <v>25600</v>
      </c>
      <c r="Q288" s="6">
        <f t="shared" si="39"/>
        <v>640</v>
      </c>
      <c r="X288" s="4"/>
      <c r="Y288" s="27"/>
      <c r="Z288" s="3"/>
      <c r="AA288" s="4"/>
      <c r="AB288" s="4"/>
      <c r="AC288" s="4"/>
      <c r="AD288" s="1"/>
      <c r="AE288" s="1"/>
      <c r="AF288" s="1"/>
      <c r="AG288" s="1"/>
    </row>
    <row r="289" spans="1:33" ht="17.25" thickTop="1" thickBot="1" x14ac:dyDescent="0.3">
      <c r="A289" s="6">
        <v>5</v>
      </c>
      <c r="B289" s="22">
        <v>3</v>
      </c>
      <c r="C289" s="75">
        <v>147</v>
      </c>
      <c r="D289" s="6">
        <f t="shared" si="36"/>
        <v>9</v>
      </c>
      <c r="E289" s="6">
        <f t="shared" si="40"/>
        <v>21609</v>
      </c>
      <c r="F289" s="6">
        <f t="shared" si="37"/>
        <v>441</v>
      </c>
      <c r="L289" s="6">
        <v>5</v>
      </c>
      <c r="M289" s="22">
        <v>4</v>
      </c>
      <c r="N289" s="75">
        <v>147</v>
      </c>
      <c r="O289" s="6">
        <f t="shared" si="38"/>
        <v>16</v>
      </c>
      <c r="P289" s="6">
        <f t="shared" si="41"/>
        <v>21609</v>
      </c>
      <c r="Q289" s="6">
        <f t="shared" si="39"/>
        <v>588</v>
      </c>
      <c r="X289" s="4"/>
      <c r="Y289" s="27"/>
      <c r="Z289" s="3"/>
      <c r="AA289" s="4"/>
      <c r="AB289" s="4"/>
      <c r="AC289" s="4"/>
      <c r="AD289" s="1"/>
      <c r="AE289" s="1"/>
      <c r="AF289" s="1"/>
      <c r="AG289" s="1"/>
    </row>
    <row r="290" spans="1:33" ht="17.25" thickTop="1" thickBot="1" x14ac:dyDescent="0.3">
      <c r="A290" s="6">
        <v>6</v>
      </c>
      <c r="B290" s="22">
        <v>4</v>
      </c>
      <c r="C290" s="75">
        <v>160</v>
      </c>
      <c r="D290" s="6">
        <f t="shared" si="36"/>
        <v>16</v>
      </c>
      <c r="E290" s="6">
        <f t="shared" si="40"/>
        <v>25600</v>
      </c>
      <c r="F290" s="6">
        <f t="shared" si="37"/>
        <v>640</v>
      </c>
      <c r="L290" s="6">
        <v>6</v>
      </c>
      <c r="M290" s="22">
        <v>4</v>
      </c>
      <c r="N290" s="75">
        <v>160</v>
      </c>
      <c r="O290" s="6">
        <f t="shared" si="38"/>
        <v>16</v>
      </c>
      <c r="P290" s="6">
        <f t="shared" si="41"/>
        <v>25600</v>
      </c>
      <c r="Q290" s="6">
        <f t="shared" si="39"/>
        <v>640</v>
      </c>
      <c r="X290" s="4"/>
      <c r="Y290" s="27"/>
      <c r="Z290" s="3"/>
      <c r="AA290" s="4"/>
      <c r="AB290" s="4"/>
      <c r="AC290" s="4"/>
      <c r="AD290" s="1"/>
      <c r="AE290" s="1"/>
      <c r="AF290" s="1"/>
      <c r="AG290" s="1"/>
    </row>
    <row r="291" spans="1:33" ht="17.25" thickTop="1" thickBot="1" x14ac:dyDescent="0.3">
      <c r="A291" s="6">
        <v>7</v>
      </c>
      <c r="B291" s="22">
        <v>3</v>
      </c>
      <c r="C291" s="75">
        <v>147</v>
      </c>
      <c r="D291" s="6">
        <f t="shared" si="36"/>
        <v>9</v>
      </c>
      <c r="E291" s="6">
        <f t="shared" si="40"/>
        <v>21609</v>
      </c>
      <c r="F291" s="6">
        <f t="shared" si="37"/>
        <v>441</v>
      </c>
      <c r="L291" s="6">
        <v>7</v>
      </c>
      <c r="M291" s="22">
        <v>4</v>
      </c>
      <c r="N291" s="75">
        <v>147</v>
      </c>
      <c r="O291" s="6">
        <f t="shared" si="38"/>
        <v>16</v>
      </c>
      <c r="P291" s="6">
        <f t="shared" si="41"/>
        <v>21609</v>
      </c>
      <c r="Q291" s="6">
        <f t="shared" si="39"/>
        <v>588</v>
      </c>
      <c r="X291" s="4"/>
      <c r="Y291" s="27"/>
      <c r="Z291" s="3"/>
      <c r="AA291" s="4"/>
      <c r="AB291" s="4"/>
      <c r="AC291" s="4"/>
      <c r="AD291" s="1"/>
      <c r="AE291" s="1"/>
      <c r="AF291" s="1"/>
      <c r="AG291" s="1"/>
    </row>
    <row r="292" spans="1:33" ht="17.25" thickTop="1" thickBot="1" x14ac:dyDescent="0.3">
      <c r="A292" s="6">
        <v>8</v>
      </c>
      <c r="B292" s="22">
        <v>3</v>
      </c>
      <c r="C292" s="75">
        <v>147</v>
      </c>
      <c r="D292" s="6">
        <f t="shared" si="36"/>
        <v>9</v>
      </c>
      <c r="E292" s="6">
        <f t="shared" si="40"/>
        <v>21609</v>
      </c>
      <c r="F292" s="6">
        <f t="shared" si="37"/>
        <v>441</v>
      </c>
      <c r="L292" s="6">
        <v>8</v>
      </c>
      <c r="M292" s="22">
        <v>4</v>
      </c>
      <c r="N292" s="75">
        <v>147</v>
      </c>
      <c r="O292" s="6">
        <f t="shared" si="38"/>
        <v>16</v>
      </c>
      <c r="P292" s="6">
        <f t="shared" si="41"/>
        <v>21609</v>
      </c>
      <c r="Q292" s="6">
        <f t="shared" si="39"/>
        <v>588</v>
      </c>
      <c r="X292" s="4"/>
      <c r="Y292" s="27"/>
      <c r="Z292" s="3"/>
      <c r="AA292" s="4"/>
      <c r="AB292" s="4"/>
      <c r="AC292" s="4"/>
      <c r="AD292" s="1"/>
      <c r="AE292" s="1"/>
      <c r="AF292" s="1"/>
      <c r="AG292" s="1"/>
    </row>
    <row r="293" spans="1:33" ht="17.25" thickTop="1" thickBot="1" x14ac:dyDescent="0.3">
      <c r="A293" s="6">
        <v>9</v>
      </c>
      <c r="B293" s="22">
        <v>4</v>
      </c>
      <c r="C293" s="75">
        <v>159</v>
      </c>
      <c r="D293" s="6">
        <f t="shared" si="36"/>
        <v>16</v>
      </c>
      <c r="E293" s="6">
        <f t="shared" si="40"/>
        <v>25281</v>
      </c>
      <c r="F293" s="6">
        <f t="shared" si="37"/>
        <v>636</v>
      </c>
      <c r="L293" s="6">
        <v>9</v>
      </c>
      <c r="M293" s="22">
        <v>4</v>
      </c>
      <c r="N293" s="75">
        <v>159</v>
      </c>
      <c r="O293" s="6">
        <f t="shared" si="38"/>
        <v>16</v>
      </c>
      <c r="P293" s="6">
        <f t="shared" si="41"/>
        <v>25281</v>
      </c>
      <c r="Q293" s="6">
        <f t="shared" si="39"/>
        <v>636</v>
      </c>
      <c r="X293" s="4"/>
      <c r="Y293" s="27"/>
      <c r="Z293" s="3"/>
      <c r="AA293" s="4"/>
      <c r="AB293" s="4"/>
      <c r="AC293" s="4"/>
      <c r="AD293" s="1"/>
      <c r="AE293" s="1"/>
      <c r="AF293" s="1"/>
      <c r="AG293" s="1"/>
    </row>
    <row r="294" spans="1:33" ht="17.25" thickTop="1" thickBot="1" x14ac:dyDescent="0.3">
      <c r="A294" s="6">
        <v>10</v>
      </c>
      <c r="B294" s="22">
        <v>4</v>
      </c>
      <c r="C294" s="75">
        <v>159</v>
      </c>
      <c r="D294" s="6">
        <f t="shared" si="36"/>
        <v>16</v>
      </c>
      <c r="E294" s="6">
        <f t="shared" si="40"/>
        <v>25281</v>
      </c>
      <c r="F294" s="6">
        <f t="shared" si="37"/>
        <v>636</v>
      </c>
      <c r="L294" s="6">
        <v>10</v>
      </c>
      <c r="M294" s="22">
        <v>4</v>
      </c>
      <c r="N294" s="75">
        <v>159</v>
      </c>
      <c r="O294" s="6">
        <f t="shared" si="38"/>
        <v>16</v>
      </c>
      <c r="P294" s="6">
        <f t="shared" si="41"/>
        <v>25281</v>
      </c>
      <c r="Q294" s="6">
        <f t="shared" si="39"/>
        <v>636</v>
      </c>
      <c r="X294" s="4"/>
      <c r="Y294" s="27"/>
      <c r="Z294" s="3"/>
      <c r="AA294" s="4"/>
      <c r="AB294" s="4"/>
      <c r="AC294" s="4"/>
      <c r="AD294" s="1"/>
      <c r="AE294" s="1"/>
      <c r="AF294" s="1"/>
      <c r="AG294" s="1"/>
    </row>
    <row r="295" spans="1:33" ht="17.25" thickTop="1" thickBot="1" x14ac:dyDescent="0.3">
      <c r="A295" s="6">
        <v>11</v>
      </c>
      <c r="B295" s="22">
        <v>3</v>
      </c>
      <c r="C295" s="75">
        <v>146</v>
      </c>
      <c r="D295" s="6">
        <f t="shared" si="36"/>
        <v>9</v>
      </c>
      <c r="E295" s="6">
        <f t="shared" si="40"/>
        <v>21316</v>
      </c>
      <c r="F295" s="6">
        <f t="shared" si="37"/>
        <v>438</v>
      </c>
      <c r="L295" s="6">
        <v>11</v>
      </c>
      <c r="M295" s="22">
        <v>4</v>
      </c>
      <c r="N295" s="75">
        <v>146</v>
      </c>
      <c r="O295" s="6">
        <f t="shared" si="38"/>
        <v>16</v>
      </c>
      <c r="P295" s="6">
        <f t="shared" si="41"/>
        <v>21316</v>
      </c>
      <c r="Q295" s="6">
        <f t="shared" si="39"/>
        <v>584</v>
      </c>
      <c r="X295" s="4"/>
      <c r="Y295" s="27"/>
      <c r="Z295" s="3"/>
      <c r="AA295" s="4"/>
      <c r="AB295" s="4"/>
      <c r="AC295" s="4"/>
      <c r="AD295" s="1"/>
      <c r="AE295" s="1"/>
      <c r="AF295" s="1"/>
      <c r="AG295" s="1"/>
    </row>
    <row r="296" spans="1:33" ht="17.25" thickTop="1" thickBot="1" x14ac:dyDescent="0.3">
      <c r="A296" s="6">
        <v>12</v>
      </c>
      <c r="B296" s="22">
        <v>3</v>
      </c>
      <c r="C296" s="75">
        <v>147</v>
      </c>
      <c r="D296" s="6">
        <f t="shared" si="36"/>
        <v>9</v>
      </c>
      <c r="E296" s="6">
        <f t="shared" si="40"/>
        <v>21609</v>
      </c>
      <c r="F296" s="6">
        <f t="shared" si="37"/>
        <v>441</v>
      </c>
      <c r="L296" s="6">
        <v>12</v>
      </c>
      <c r="M296" s="22">
        <v>4</v>
      </c>
      <c r="N296" s="75">
        <v>147</v>
      </c>
      <c r="O296" s="6">
        <f t="shared" si="38"/>
        <v>16</v>
      </c>
      <c r="P296" s="6">
        <f t="shared" si="41"/>
        <v>21609</v>
      </c>
      <c r="Q296" s="6">
        <f t="shared" si="39"/>
        <v>588</v>
      </c>
      <c r="X296" s="4"/>
      <c r="Y296" s="27"/>
      <c r="Z296" s="3"/>
      <c r="AA296" s="4"/>
      <c r="AB296" s="4"/>
      <c r="AC296" s="4"/>
      <c r="AD296" s="1"/>
      <c r="AE296" s="1"/>
      <c r="AF296" s="1"/>
      <c r="AG296" s="1"/>
    </row>
    <row r="297" spans="1:33" ht="17.25" thickTop="1" thickBot="1" x14ac:dyDescent="0.3">
      <c r="A297" s="6">
        <v>13</v>
      </c>
      <c r="B297" s="22">
        <v>4</v>
      </c>
      <c r="C297" s="75">
        <v>160</v>
      </c>
      <c r="D297" s="6">
        <f t="shared" si="36"/>
        <v>16</v>
      </c>
      <c r="E297" s="6">
        <f t="shared" si="40"/>
        <v>25600</v>
      </c>
      <c r="F297" s="6">
        <f t="shared" si="37"/>
        <v>640</v>
      </c>
      <c r="L297" s="6">
        <v>13</v>
      </c>
      <c r="M297" s="22">
        <v>4</v>
      </c>
      <c r="N297" s="75">
        <v>160</v>
      </c>
      <c r="O297" s="6">
        <f t="shared" si="38"/>
        <v>16</v>
      </c>
      <c r="P297" s="6">
        <f t="shared" si="41"/>
        <v>25600</v>
      </c>
      <c r="Q297" s="6">
        <f t="shared" si="39"/>
        <v>640</v>
      </c>
      <c r="X297" s="4"/>
      <c r="Y297" s="27"/>
      <c r="Z297" s="3"/>
      <c r="AA297" s="4"/>
      <c r="AB297" s="4"/>
      <c r="AC297" s="4"/>
      <c r="AD297" s="1"/>
      <c r="AE297" s="1"/>
      <c r="AF297" s="1"/>
      <c r="AG297" s="1"/>
    </row>
    <row r="298" spans="1:33" ht="17.25" thickTop="1" thickBot="1" x14ac:dyDescent="0.3">
      <c r="A298" s="6">
        <v>14</v>
      </c>
      <c r="B298" s="22">
        <v>4</v>
      </c>
      <c r="C298" s="75">
        <v>160</v>
      </c>
      <c r="D298" s="6">
        <f t="shared" si="36"/>
        <v>16</v>
      </c>
      <c r="E298" s="6">
        <f t="shared" si="40"/>
        <v>25600</v>
      </c>
      <c r="F298" s="6">
        <f t="shared" si="37"/>
        <v>640</v>
      </c>
      <c r="L298" s="6">
        <v>14</v>
      </c>
      <c r="M298" s="22">
        <v>4</v>
      </c>
      <c r="N298" s="75">
        <v>160</v>
      </c>
      <c r="O298" s="6">
        <f t="shared" si="38"/>
        <v>16</v>
      </c>
      <c r="P298" s="6">
        <f t="shared" si="41"/>
        <v>25600</v>
      </c>
      <c r="Q298" s="6">
        <f t="shared" si="39"/>
        <v>640</v>
      </c>
      <c r="X298" s="4"/>
      <c r="Y298" s="27"/>
      <c r="Z298" s="3"/>
      <c r="AA298" s="4"/>
      <c r="AB298" s="4"/>
      <c r="AC298" s="4"/>
      <c r="AD298" s="1"/>
      <c r="AE298" s="1"/>
      <c r="AF298" s="1"/>
      <c r="AG298" s="1"/>
    </row>
    <row r="299" spans="1:33" ht="17.25" thickTop="1" thickBot="1" x14ac:dyDescent="0.3">
      <c r="A299" s="6">
        <v>15</v>
      </c>
      <c r="B299" s="22">
        <v>4</v>
      </c>
      <c r="C299" s="75">
        <v>159</v>
      </c>
      <c r="D299" s="6">
        <f t="shared" si="36"/>
        <v>16</v>
      </c>
      <c r="E299" s="6">
        <f t="shared" si="40"/>
        <v>25281</v>
      </c>
      <c r="F299" s="6">
        <f t="shared" si="37"/>
        <v>636</v>
      </c>
      <c r="L299" s="6">
        <v>15</v>
      </c>
      <c r="M299" s="22">
        <v>4</v>
      </c>
      <c r="N299" s="75">
        <v>159</v>
      </c>
      <c r="O299" s="6">
        <f t="shared" si="38"/>
        <v>16</v>
      </c>
      <c r="P299" s="6">
        <f t="shared" si="41"/>
        <v>25281</v>
      </c>
      <c r="Q299" s="6">
        <f t="shared" si="39"/>
        <v>636</v>
      </c>
      <c r="X299" s="4"/>
      <c r="Y299" s="27"/>
      <c r="Z299" s="3"/>
      <c r="AA299" s="4"/>
      <c r="AB299" s="4"/>
      <c r="AC299" s="4"/>
      <c r="AD299" s="1"/>
      <c r="AE299" s="1"/>
      <c r="AF299" s="1"/>
      <c r="AG299" s="1"/>
    </row>
    <row r="300" spans="1:33" ht="17.25" thickTop="1" thickBot="1" x14ac:dyDescent="0.3">
      <c r="A300" s="6">
        <v>16</v>
      </c>
      <c r="B300" s="22">
        <v>3</v>
      </c>
      <c r="C300" s="75">
        <v>146</v>
      </c>
      <c r="D300" s="6">
        <f t="shared" si="36"/>
        <v>9</v>
      </c>
      <c r="E300" s="6">
        <f t="shared" si="40"/>
        <v>21316</v>
      </c>
      <c r="F300" s="6">
        <f t="shared" si="37"/>
        <v>438</v>
      </c>
      <c r="L300" s="6">
        <v>16</v>
      </c>
      <c r="M300" s="22">
        <v>4</v>
      </c>
      <c r="N300" s="75">
        <v>146</v>
      </c>
      <c r="O300" s="6">
        <f t="shared" si="38"/>
        <v>16</v>
      </c>
      <c r="P300" s="6">
        <f t="shared" si="41"/>
        <v>21316</v>
      </c>
      <c r="Q300" s="6">
        <f t="shared" si="39"/>
        <v>584</v>
      </c>
      <c r="X300" s="4"/>
      <c r="Y300" s="27"/>
      <c r="Z300" s="3"/>
      <c r="AA300" s="4"/>
      <c r="AB300" s="4"/>
      <c r="AC300" s="4"/>
      <c r="AD300" s="1"/>
      <c r="AE300" s="1"/>
      <c r="AF300" s="1"/>
      <c r="AG300" s="1"/>
    </row>
    <row r="301" spans="1:33" ht="17.25" thickTop="1" thickBot="1" x14ac:dyDescent="0.3">
      <c r="A301" s="6">
        <v>17</v>
      </c>
      <c r="B301" s="22">
        <v>3</v>
      </c>
      <c r="C301" s="75">
        <v>145</v>
      </c>
      <c r="D301" s="6">
        <f t="shared" si="36"/>
        <v>9</v>
      </c>
      <c r="E301" s="6">
        <f t="shared" si="40"/>
        <v>21025</v>
      </c>
      <c r="F301" s="6">
        <f t="shared" si="37"/>
        <v>435</v>
      </c>
      <c r="L301" s="6">
        <v>17</v>
      </c>
      <c r="M301" s="22">
        <v>4</v>
      </c>
      <c r="N301" s="75">
        <v>145</v>
      </c>
      <c r="O301" s="6">
        <f t="shared" si="38"/>
        <v>16</v>
      </c>
      <c r="P301" s="6">
        <f t="shared" si="41"/>
        <v>21025</v>
      </c>
      <c r="Q301" s="6">
        <f t="shared" si="39"/>
        <v>580</v>
      </c>
      <c r="X301" s="4"/>
      <c r="Y301" s="27"/>
      <c r="Z301" s="3"/>
      <c r="AA301" s="4"/>
      <c r="AB301" s="4"/>
      <c r="AC301" s="4"/>
      <c r="AD301" s="1"/>
      <c r="AE301" s="1"/>
      <c r="AF301" s="1"/>
      <c r="AG301" s="1"/>
    </row>
    <row r="302" spans="1:33" ht="17.25" thickTop="1" thickBot="1" x14ac:dyDescent="0.3">
      <c r="A302" s="6">
        <v>18</v>
      </c>
      <c r="B302" s="22">
        <v>4</v>
      </c>
      <c r="C302" s="75">
        <v>158</v>
      </c>
      <c r="D302" s="6">
        <f t="shared" si="36"/>
        <v>16</v>
      </c>
      <c r="E302" s="6">
        <f t="shared" si="40"/>
        <v>24964</v>
      </c>
      <c r="F302" s="6">
        <f t="shared" si="37"/>
        <v>632</v>
      </c>
      <c r="H302" s="2">
        <f>40*F325-B325*C325</f>
        <v>4827</v>
      </c>
      <c r="I302" s="2"/>
      <c r="J302" s="2"/>
      <c r="L302" s="6">
        <v>18</v>
      </c>
      <c r="M302" s="22">
        <v>4</v>
      </c>
      <c r="N302" s="75">
        <v>158</v>
      </c>
      <c r="O302" s="6">
        <f t="shared" si="38"/>
        <v>16</v>
      </c>
      <c r="P302" s="6">
        <f t="shared" si="41"/>
        <v>24964</v>
      </c>
      <c r="Q302" s="6">
        <f t="shared" si="39"/>
        <v>632</v>
      </c>
      <c r="S302" s="2">
        <f>40*Q325-M325*N325</f>
        <v>-201</v>
      </c>
      <c r="T302" s="2"/>
      <c r="U302" s="2"/>
      <c r="X302" s="4"/>
      <c r="Y302" s="27"/>
      <c r="Z302" s="3"/>
      <c r="AA302" s="4"/>
      <c r="AB302" s="4"/>
      <c r="AC302" s="4"/>
      <c r="AD302" s="1"/>
      <c r="AE302" s="4"/>
      <c r="AF302" s="4"/>
      <c r="AG302" s="4"/>
    </row>
    <row r="303" spans="1:33" ht="17.25" thickTop="1" thickBot="1" x14ac:dyDescent="0.3">
      <c r="A303" s="6">
        <v>19</v>
      </c>
      <c r="B303" s="22">
        <v>4</v>
      </c>
      <c r="C303" s="75">
        <v>159</v>
      </c>
      <c r="D303" s="6">
        <f t="shared" si="36"/>
        <v>16</v>
      </c>
      <c r="E303" s="6">
        <f t="shared" si="40"/>
        <v>25281</v>
      </c>
      <c r="F303" s="6">
        <f t="shared" si="37"/>
        <v>636</v>
      </c>
      <c r="H303" s="2">
        <f>40*D325-B325^2</f>
        <v>351</v>
      </c>
      <c r="I303" s="2">
        <f>40*E325-C325^2</f>
        <v>87239</v>
      </c>
      <c r="J303" s="2">
        <f>SQRT(H303*I303)</f>
        <v>5533.6144607299848</v>
      </c>
      <c r="L303" s="6">
        <v>19</v>
      </c>
      <c r="M303" s="22">
        <v>4</v>
      </c>
      <c r="N303" s="75">
        <v>159</v>
      </c>
      <c r="O303" s="6">
        <f t="shared" si="38"/>
        <v>16</v>
      </c>
      <c r="P303" s="6">
        <f t="shared" si="41"/>
        <v>25281</v>
      </c>
      <c r="Q303" s="6">
        <f t="shared" si="39"/>
        <v>636</v>
      </c>
      <c r="S303" s="2">
        <f>40*O325-M325^2</f>
        <v>39</v>
      </c>
      <c r="T303" s="2">
        <f>40*P325-N325^2</f>
        <v>87239</v>
      </c>
      <c r="U303" s="2">
        <f>SQRT(S303*T303)</f>
        <v>1844.5381535766617</v>
      </c>
      <c r="X303" s="4"/>
      <c r="Y303" s="27"/>
      <c r="Z303" s="3"/>
      <c r="AA303" s="4"/>
      <c r="AB303" s="4"/>
      <c r="AC303" s="4"/>
      <c r="AD303" s="1"/>
      <c r="AE303" s="4"/>
      <c r="AF303" s="4"/>
      <c r="AG303" s="4"/>
    </row>
    <row r="304" spans="1:33" ht="17.25" thickTop="1" thickBot="1" x14ac:dyDescent="0.3">
      <c r="A304" s="6">
        <v>20</v>
      </c>
      <c r="B304" s="22">
        <v>3</v>
      </c>
      <c r="C304" s="75">
        <v>143</v>
      </c>
      <c r="D304" s="6">
        <f t="shared" si="36"/>
        <v>9</v>
      </c>
      <c r="E304" s="6">
        <f t="shared" si="40"/>
        <v>20449</v>
      </c>
      <c r="F304" s="6">
        <f t="shared" si="37"/>
        <v>429</v>
      </c>
      <c r="H304" s="2"/>
      <c r="I304" s="2"/>
      <c r="J304" s="2">
        <f>H302/J303</f>
        <v>0.87230507912241328</v>
      </c>
      <c r="L304" s="6">
        <v>20</v>
      </c>
      <c r="M304" s="22">
        <v>4</v>
      </c>
      <c r="N304" s="75">
        <v>143</v>
      </c>
      <c r="O304" s="6">
        <f t="shared" si="38"/>
        <v>16</v>
      </c>
      <c r="P304" s="6">
        <f t="shared" si="41"/>
        <v>20449</v>
      </c>
      <c r="Q304" s="6">
        <f t="shared" si="39"/>
        <v>572</v>
      </c>
      <c r="S304" s="2"/>
      <c r="T304" s="2"/>
      <c r="U304" s="2">
        <f>S302/U303</f>
        <v>-0.10897036724897767</v>
      </c>
      <c r="X304" s="4"/>
      <c r="Y304" s="27"/>
      <c r="Z304" s="3"/>
      <c r="AA304" s="4"/>
      <c r="AB304" s="4"/>
      <c r="AC304" s="4"/>
      <c r="AD304" s="1"/>
      <c r="AE304" s="4"/>
      <c r="AF304" s="4"/>
      <c r="AG304" s="4"/>
    </row>
    <row r="305" spans="1:33" ht="17.25" thickTop="1" thickBot="1" x14ac:dyDescent="0.3">
      <c r="A305" s="6">
        <v>21</v>
      </c>
      <c r="B305" s="22">
        <v>3</v>
      </c>
      <c r="C305" s="75">
        <v>146</v>
      </c>
      <c r="D305" s="6">
        <f t="shared" si="36"/>
        <v>9</v>
      </c>
      <c r="E305" s="6">
        <f t="shared" si="40"/>
        <v>21316</v>
      </c>
      <c r="F305" s="6">
        <f t="shared" si="37"/>
        <v>438</v>
      </c>
      <c r="H305" s="2"/>
      <c r="I305" s="2"/>
      <c r="J305" s="2" t="s">
        <v>34</v>
      </c>
      <c r="L305" s="6">
        <v>21</v>
      </c>
      <c r="M305" s="22">
        <v>4</v>
      </c>
      <c r="N305" s="75">
        <v>146</v>
      </c>
      <c r="O305" s="6">
        <f t="shared" si="38"/>
        <v>16</v>
      </c>
      <c r="P305" s="6">
        <f t="shared" si="41"/>
        <v>21316</v>
      </c>
      <c r="Q305" s="6">
        <f t="shared" si="39"/>
        <v>584</v>
      </c>
      <c r="S305" s="2"/>
      <c r="T305" s="2"/>
      <c r="U305" s="2" t="s">
        <v>34</v>
      </c>
      <c r="X305" s="4"/>
      <c r="Y305" s="27"/>
      <c r="Z305" s="3"/>
      <c r="AA305" s="4"/>
      <c r="AB305" s="4"/>
      <c r="AC305" s="4"/>
      <c r="AD305" s="1"/>
      <c r="AE305" s="4"/>
      <c r="AF305" s="4"/>
      <c r="AG305" s="4"/>
    </row>
    <row r="306" spans="1:33" ht="17.25" thickTop="1" thickBot="1" x14ac:dyDescent="0.3">
      <c r="A306" s="6">
        <v>22</v>
      </c>
      <c r="B306" s="22">
        <v>4</v>
      </c>
      <c r="C306" s="75">
        <v>159</v>
      </c>
      <c r="D306" s="6">
        <f t="shared" si="36"/>
        <v>16</v>
      </c>
      <c r="E306" s="6">
        <f t="shared" si="40"/>
        <v>25281</v>
      </c>
      <c r="F306" s="6">
        <f t="shared" si="37"/>
        <v>636</v>
      </c>
      <c r="L306" s="6">
        <v>22</v>
      </c>
      <c r="M306" s="22">
        <v>3</v>
      </c>
      <c r="N306" s="75">
        <v>159</v>
      </c>
      <c r="O306" s="6">
        <f t="shared" si="38"/>
        <v>9</v>
      </c>
      <c r="P306" s="6">
        <f t="shared" si="41"/>
        <v>25281</v>
      </c>
      <c r="Q306" s="6">
        <f t="shared" si="39"/>
        <v>477</v>
      </c>
      <c r="X306" s="4"/>
      <c r="Y306" s="27"/>
      <c r="Z306" s="3"/>
      <c r="AA306" s="4"/>
      <c r="AB306" s="4"/>
      <c r="AC306" s="4"/>
      <c r="AD306" s="1"/>
      <c r="AE306" s="1"/>
      <c r="AF306" s="1"/>
      <c r="AG306" s="1"/>
    </row>
    <row r="307" spans="1:33" ht="17.25" thickTop="1" thickBot="1" x14ac:dyDescent="0.3">
      <c r="A307" s="6">
        <v>23</v>
      </c>
      <c r="B307" s="22">
        <v>3</v>
      </c>
      <c r="C307" s="75">
        <v>140</v>
      </c>
      <c r="D307" s="6">
        <f t="shared" si="36"/>
        <v>9</v>
      </c>
      <c r="E307" s="6">
        <f t="shared" si="40"/>
        <v>19600</v>
      </c>
      <c r="F307" s="6">
        <f t="shared" si="37"/>
        <v>420</v>
      </c>
      <c r="L307" s="6">
        <v>23</v>
      </c>
      <c r="M307" s="22">
        <v>4</v>
      </c>
      <c r="N307" s="75">
        <v>140</v>
      </c>
      <c r="O307" s="6">
        <f t="shared" si="38"/>
        <v>16</v>
      </c>
      <c r="P307" s="6">
        <f t="shared" si="41"/>
        <v>19600</v>
      </c>
      <c r="Q307" s="6">
        <f t="shared" si="39"/>
        <v>560</v>
      </c>
      <c r="X307" s="4"/>
      <c r="Y307" s="27"/>
      <c r="Z307" s="3"/>
      <c r="AA307" s="4"/>
      <c r="AB307" s="4"/>
      <c r="AC307" s="4"/>
      <c r="AD307" s="1"/>
      <c r="AE307" s="1"/>
      <c r="AF307" s="1"/>
      <c r="AG307" s="1"/>
    </row>
    <row r="308" spans="1:33" ht="17.25" thickTop="1" thickBot="1" x14ac:dyDescent="0.3">
      <c r="A308" s="6">
        <v>24</v>
      </c>
      <c r="B308" s="22">
        <v>4</v>
      </c>
      <c r="C308" s="75">
        <v>153</v>
      </c>
      <c r="D308" s="6">
        <f t="shared" si="36"/>
        <v>16</v>
      </c>
      <c r="E308" s="6">
        <f t="shared" si="40"/>
        <v>23409</v>
      </c>
      <c r="F308" s="6">
        <f t="shared" si="37"/>
        <v>612</v>
      </c>
      <c r="L308" s="6">
        <v>24</v>
      </c>
      <c r="M308" s="22">
        <v>4</v>
      </c>
      <c r="N308" s="75">
        <v>153</v>
      </c>
      <c r="O308" s="6">
        <f t="shared" si="38"/>
        <v>16</v>
      </c>
      <c r="P308" s="6">
        <f t="shared" si="41"/>
        <v>23409</v>
      </c>
      <c r="Q308" s="6">
        <f t="shared" si="39"/>
        <v>612</v>
      </c>
      <c r="X308" s="4"/>
      <c r="Y308" s="28"/>
      <c r="Z308" s="3"/>
      <c r="AA308" s="4"/>
      <c r="AB308" s="4"/>
      <c r="AC308" s="4"/>
      <c r="AD308" s="1"/>
      <c r="AE308" s="1"/>
      <c r="AF308" s="1"/>
      <c r="AG308" s="1"/>
    </row>
    <row r="309" spans="1:33" ht="17.25" thickTop="1" thickBot="1" x14ac:dyDescent="0.3">
      <c r="A309" s="6">
        <v>25</v>
      </c>
      <c r="B309" s="22">
        <v>4</v>
      </c>
      <c r="C309" s="75">
        <v>160</v>
      </c>
      <c r="D309" s="6">
        <f t="shared" si="36"/>
        <v>16</v>
      </c>
      <c r="E309" s="6">
        <f t="shared" si="40"/>
        <v>25600</v>
      </c>
      <c r="F309" s="6">
        <f t="shared" si="37"/>
        <v>640</v>
      </c>
      <c r="L309" s="6">
        <v>25</v>
      </c>
      <c r="M309" s="22">
        <v>4</v>
      </c>
      <c r="N309" s="75">
        <v>160</v>
      </c>
      <c r="O309" s="6">
        <f t="shared" si="38"/>
        <v>16</v>
      </c>
      <c r="P309" s="6">
        <f t="shared" si="41"/>
        <v>25600</v>
      </c>
      <c r="Q309" s="6">
        <f t="shared" si="39"/>
        <v>640</v>
      </c>
      <c r="X309" s="4"/>
      <c r="Y309" s="27"/>
      <c r="Z309" s="3"/>
      <c r="AA309" s="4"/>
      <c r="AB309" s="4"/>
      <c r="AC309" s="4"/>
      <c r="AD309" s="1"/>
      <c r="AE309" s="1"/>
      <c r="AF309" s="1"/>
      <c r="AG309" s="1"/>
    </row>
    <row r="310" spans="1:33" ht="17.25" thickTop="1" thickBot="1" x14ac:dyDescent="0.3">
      <c r="A310" s="6">
        <v>26</v>
      </c>
      <c r="B310" s="22">
        <v>4</v>
      </c>
      <c r="C310" s="75">
        <v>142</v>
      </c>
      <c r="D310" s="6">
        <f t="shared" si="36"/>
        <v>16</v>
      </c>
      <c r="E310" s="6">
        <f t="shared" si="40"/>
        <v>20164</v>
      </c>
      <c r="F310" s="6">
        <f t="shared" si="37"/>
        <v>568</v>
      </c>
      <c r="L310" s="6">
        <v>26</v>
      </c>
      <c r="M310" s="22">
        <v>4</v>
      </c>
      <c r="N310" s="75">
        <v>142</v>
      </c>
      <c r="O310" s="6">
        <f t="shared" si="38"/>
        <v>16</v>
      </c>
      <c r="P310" s="6">
        <f t="shared" si="41"/>
        <v>20164</v>
      </c>
      <c r="Q310" s="6">
        <f t="shared" si="39"/>
        <v>568</v>
      </c>
      <c r="X310" s="4"/>
      <c r="Y310" s="27"/>
      <c r="Z310" s="3"/>
      <c r="AA310" s="4"/>
      <c r="AB310" s="4"/>
      <c r="AC310" s="4"/>
      <c r="AD310" s="1"/>
      <c r="AE310" s="1"/>
      <c r="AF310" s="1"/>
      <c r="AG310" s="1"/>
    </row>
    <row r="311" spans="1:33" ht="17.25" thickTop="1" thickBot="1" x14ac:dyDescent="0.3">
      <c r="A311" s="6">
        <v>27</v>
      </c>
      <c r="B311" s="22">
        <v>3</v>
      </c>
      <c r="C311" s="75">
        <v>135</v>
      </c>
      <c r="D311" s="6">
        <f t="shared" si="36"/>
        <v>9</v>
      </c>
      <c r="E311" s="6">
        <f t="shared" si="40"/>
        <v>18225</v>
      </c>
      <c r="F311" s="6">
        <f t="shared" si="37"/>
        <v>405</v>
      </c>
      <c r="L311" s="6">
        <v>27</v>
      </c>
      <c r="M311" s="22">
        <v>4</v>
      </c>
      <c r="N311" s="75">
        <v>135</v>
      </c>
      <c r="O311" s="6">
        <f t="shared" si="38"/>
        <v>16</v>
      </c>
      <c r="P311" s="6">
        <f t="shared" si="41"/>
        <v>18225</v>
      </c>
      <c r="Q311" s="6">
        <f t="shared" si="39"/>
        <v>540</v>
      </c>
      <c r="X311" s="4"/>
      <c r="Y311" s="27"/>
      <c r="Z311" s="3"/>
      <c r="AA311" s="4"/>
      <c r="AB311" s="4"/>
      <c r="AC311" s="4"/>
      <c r="AD311" s="1"/>
      <c r="AE311" s="1"/>
      <c r="AF311" s="1"/>
      <c r="AG311" s="1"/>
    </row>
    <row r="312" spans="1:33" ht="17.25" thickTop="1" thickBot="1" x14ac:dyDescent="0.3">
      <c r="A312" s="6">
        <v>28</v>
      </c>
      <c r="B312" s="22">
        <v>4</v>
      </c>
      <c r="C312" s="75">
        <v>153</v>
      </c>
      <c r="D312" s="6">
        <f t="shared" si="36"/>
        <v>16</v>
      </c>
      <c r="E312" s="6">
        <f t="shared" si="40"/>
        <v>23409</v>
      </c>
      <c r="F312" s="6">
        <f t="shared" si="37"/>
        <v>612</v>
      </c>
      <c r="L312" s="6">
        <v>28</v>
      </c>
      <c r="M312" s="22">
        <v>4</v>
      </c>
      <c r="N312" s="75">
        <v>153</v>
      </c>
      <c r="O312" s="6">
        <f t="shared" si="38"/>
        <v>16</v>
      </c>
      <c r="P312" s="6">
        <f t="shared" si="41"/>
        <v>23409</v>
      </c>
      <c r="Q312" s="6">
        <f t="shared" si="39"/>
        <v>612</v>
      </c>
      <c r="X312" s="4"/>
      <c r="Y312" s="27"/>
      <c r="Z312" s="3"/>
      <c r="AA312" s="4"/>
      <c r="AB312" s="4"/>
      <c r="AC312" s="4"/>
      <c r="AD312" s="1"/>
      <c r="AE312" s="1"/>
      <c r="AF312" s="1"/>
      <c r="AG312" s="1"/>
    </row>
    <row r="313" spans="1:33" ht="17.25" thickTop="1" thickBot="1" x14ac:dyDescent="0.3">
      <c r="A313" s="6">
        <v>29</v>
      </c>
      <c r="B313" s="22">
        <v>3</v>
      </c>
      <c r="C313" s="75">
        <v>147</v>
      </c>
      <c r="D313" s="6">
        <f t="shared" si="36"/>
        <v>9</v>
      </c>
      <c r="E313" s="6">
        <f t="shared" si="40"/>
        <v>21609</v>
      </c>
      <c r="F313" s="6">
        <f t="shared" si="37"/>
        <v>441</v>
      </c>
      <c r="L313" s="6">
        <v>29</v>
      </c>
      <c r="M313" s="22">
        <v>4</v>
      </c>
      <c r="N313" s="75">
        <v>147</v>
      </c>
      <c r="O313" s="6">
        <f t="shared" si="38"/>
        <v>16</v>
      </c>
      <c r="P313" s="6">
        <f t="shared" si="41"/>
        <v>21609</v>
      </c>
      <c r="Q313" s="6">
        <f t="shared" si="39"/>
        <v>588</v>
      </c>
      <c r="X313" s="4"/>
      <c r="Y313" s="27"/>
      <c r="Z313" s="3"/>
      <c r="AA313" s="4"/>
      <c r="AB313" s="4"/>
      <c r="AC313" s="4"/>
      <c r="AD313" s="1"/>
      <c r="AE313" s="1"/>
      <c r="AF313" s="1"/>
      <c r="AG313" s="1"/>
    </row>
    <row r="314" spans="1:33" ht="17.25" thickTop="1" thickBot="1" x14ac:dyDescent="0.3">
      <c r="A314" s="6">
        <v>30</v>
      </c>
      <c r="B314" s="22">
        <v>4</v>
      </c>
      <c r="C314" s="75">
        <v>158</v>
      </c>
      <c r="D314" s="6">
        <f t="shared" si="36"/>
        <v>16</v>
      </c>
      <c r="E314" s="6">
        <f t="shared" si="40"/>
        <v>24964</v>
      </c>
      <c r="F314" s="6">
        <f t="shared" si="37"/>
        <v>632</v>
      </c>
      <c r="L314" s="6">
        <v>30</v>
      </c>
      <c r="M314" s="22">
        <v>4</v>
      </c>
      <c r="N314" s="75">
        <v>158</v>
      </c>
      <c r="O314" s="6">
        <f t="shared" si="38"/>
        <v>16</v>
      </c>
      <c r="P314" s="6">
        <f t="shared" si="41"/>
        <v>24964</v>
      </c>
      <c r="Q314" s="6">
        <f t="shared" si="39"/>
        <v>632</v>
      </c>
      <c r="X314" s="4"/>
      <c r="Y314" s="27"/>
      <c r="Z314" s="3"/>
      <c r="AA314" s="4"/>
      <c r="AB314" s="4"/>
      <c r="AC314" s="4"/>
      <c r="AD314" s="1"/>
      <c r="AE314" s="1"/>
      <c r="AF314" s="1"/>
      <c r="AG314" s="1"/>
    </row>
    <row r="315" spans="1:33" ht="17.25" thickTop="1" thickBot="1" x14ac:dyDescent="0.3">
      <c r="A315" s="6">
        <v>31</v>
      </c>
      <c r="B315" s="22">
        <v>3</v>
      </c>
      <c r="C315" s="75">
        <v>145</v>
      </c>
      <c r="D315" s="6">
        <f t="shared" si="36"/>
        <v>9</v>
      </c>
      <c r="E315" s="6">
        <f t="shared" si="40"/>
        <v>21025</v>
      </c>
      <c r="F315" s="6">
        <f t="shared" si="37"/>
        <v>435</v>
      </c>
      <c r="L315" s="6">
        <v>31</v>
      </c>
      <c r="M315" s="22">
        <v>4</v>
      </c>
      <c r="N315" s="75">
        <v>145</v>
      </c>
      <c r="O315" s="6">
        <f t="shared" si="38"/>
        <v>16</v>
      </c>
      <c r="P315" s="6">
        <f t="shared" si="41"/>
        <v>21025</v>
      </c>
      <c r="Q315" s="6">
        <f t="shared" si="39"/>
        <v>580</v>
      </c>
      <c r="X315" s="4"/>
      <c r="Y315" s="27"/>
      <c r="Z315" s="3"/>
      <c r="AA315" s="4"/>
      <c r="AB315" s="4"/>
      <c r="AC315" s="4"/>
      <c r="AD315" s="1"/>
      <c r="AE315" s="1"/>
      <c r="AF315" s="1"/>
      <c r="AG315" s="1"/>
    </row>
    <row r="316" spans="1:33" ht="17.25" thickTop="1" thickBot="1" x14ac:dyDescent="0.3">
      <c r="A316" s="6">
        <v>32</v>
      </c>
      <c r="B316" s="22">
        <v>4</v>
      </c>
      <c r="C316" s="75">
        <v>159</v>
      </c>
      <c r="D316" s="6">
        <f t="shared" si="36"/>
        <v>16</v>
      </c>
      <c r="E316" s="6">
        <f t="shared" si="40"/>
        <v>25281</v>
      </c>
      <c r="F316" s="6">
        <f t="shared" si="37"/>
        <v>636</v>
      </c>
      <c r="L316" s="6">
        <v>32</v>
      </c>
      <c r="M316" s="22">
        <v>4</v>
      </c>
      <c r="N316" s="75">
        <v>159</v>
      </c>
      <c r="O316" s="6">
        <f t="shared" si="38"/>
        <v>16</v>
      </c>
      <c r="P316" s="6">
        <f t="shared" si="41"/>
        <v>25281</v>
      </c>
      <c r="Q316" s="6">
        <f t="shared" si="39"/>
        <v>636</v>
      </c>
      <c r="X316" s="4"/>
      <c r="Y316" s="27"/>
      <c r="Z316" s="3"/>
      <c r="AA316" s="4"/>
      <c r="AB316" s="4"/>
      <c r="AC316" s="4"/>
      <c r="AD316" s="1"/>
      <c r="AE316" s="1"/>
      <c r="AF316" s="1"/>
      <c r="AG316" s="1"/>
    </row>
    <row r="317" spans="1:33" ht="17.25" thickTop="1" thickBot="1" x14ac:dyDescent="0.3">
      <c r="A317" s="6">
        <v>33</v>
      </c>
      <c r="B317" s="22">
        <v>4</v>
      </c>
      <c r="C317" s="75">
        <v>160</v>
      </c>
      <c r="D317" s="6">
        <f t="shared" si="36"/>
        <v>16</v>
      </c>
      <c r="E317" s="6">
        <f t="shared" si="40"/>
        <v>25600</v>
      </c>
      <c r="F317" s="6">
        <f t="shared" si="37"/>
        <v>640</v>
      </c>
      <c r="L317" s="6">
        <v>33</v>
      </c>
      <c r="M317" s="22">
        <v>4</v>
      </c>
      <c r="N317" s="75">
        <v>160</v>
      </c>
      <c r="O317" s="6">
        <f t="shared" si="38"/>
        <v>16</v>
      </c>
      <c r="P317" s="6">
        <f t="shared" si="41"/>
        <v>25600</v>
      </c>
      <c r="Q317" s="6">
        <f t="shared" si="39"/>
        <v>640</v>
      </c>
      <c r="X317" s="4"/>
      <c r="Y317" s="27"/>
      <c r="Z317" s="3"/>
      <c r="AA317" s="4"/>
      <c r="AB317" s="4"/>
      <c r="AC317" s="4"/>
      <c r="AD317" s="1"/>
      <c r="AE317" s="1"/>
      <c r="AF317" s="1"/>
      <c r="AG317" s="1"/>
    </row>
    <row r="318" spans="1:33" ht="17.25" thickTop="1" thickBot="1" x14ac:dyDescent="0.3">
      <c r="A318" s="6">
        <v>34</v>
      </c>
      <c r="B318" s="22">
        <v>4</v>
      </c>
      <c r="C318" s="75">
        <v>160</v>
      </c>
      <c r="D318" s="6">
        <f t="shared" si="36"/>
        <v>16</v>
      </c>
      <c r="E318" s="6">
        <f t="shared" si="40"/>
        <v>25600</v>
      </c>
      <c r="F318" s="6">
        <f t="shared" si="37"/>
        <v>640</v>
      </c>
      <c r="L318" s="6">
        <v>34</v>
      </c>
      <c r="M318" s="22">
        <v>4</v>
      </c>
      <c r="N318" s="75">
        <v>160</v>
      </c>
      <c r="O318" s="6">
        <f t="shared" si="38"/>
        <v>16</v>
      </c>
      <c r="P318" s="6">
        <f t="shared" si="41"/>
        <v>25600</v>
      </c>
      <c r="Q318" s="6">
        <f t="shared" si="39"/>
        <v>640</v>
      </c>
      <c r="X318" s="4"/>
      <c r="Y318" s="27"/>
      <c r="Z318" s="3"/>
      <c r="AA318" s="4"/>
      <c r="AB318" s="4"/>
      <c r="AC318" s="4"/>
      <c r="AD318" s="1"/>
      <c r="AE318" s="1"/>
      <c r="AF318" s="1"/>
      <c r="AG318" s="1"/>
    </row>
    <row r="319" spans="1:33" ht="17.25" thickTop="1" thickBot="1" x14ac:dyDescent="0.3">
      <c r="A319" s="6">
        <v>35</v>
      </c>
      <c r="B319" s="22">
        <v>4</v>
      </c>
      <c r="C319" s="75">
        <v>160</v>
      </c>
      <c r="D319" s="6">
        <f t="shared" si="36"/>
        <v>16</v>
      </c>
      <c r="E319" s="6">
        <f t="shared" si="40"/>
        <v>25600</v>
      </c>
      <c r="F319" s="6">
        <f t="shared" si="37"/>
        <v>640</v>
      </c>
      <c r="L319" s="6">
        <v>35</v>
      </c>
      <c r="M319" s="22">
        <v>4</v>
      </c>
      <c r="N319" s="75">
        <v>160</v>
      </c>
      <c r="O319" s="6">
        <f t="shared" si="38"/>
        <v>16</v>
      </c>
      <c r="P319" s="6">
        <f t="shared" si="41"/>
        <v>25600</v>
      </c>
      <c r="Q319" s="6">
        <f t="shared" si="39"/>
        <v>640</v>
      </c>
      <c r="X319" s="4"/>
      <c r="Y319" s="27"/>
      <c r="Z319" s="3"/>
      <c r="AA319" s="4"/>
      <c r="AB319" s="4"/>
      <c r="AC319" s="4"/>
      <c r="AD319" s="1"/>
      <c r="AE319" s="1"/>
      <c r="AF319" s="1"/>
      <c r="AG319" s="1"/>
    </row>
    <row r="320" spans="1:33" ht="17.25" thickTop="1" thickBot="1" x14ac:dyDescent="0.3">
      <c r="A320" s="6">
        <v>36</v>
      </c>
      <c r="B320" s="22">
        <v>4</v>
      </c>
      <c r="C320" s="75">
        <v>160</v>
      </c>
      <c r="D320" s="6">
        <f t="shared" si="36"/>
        <v>16</v>
      </c>
      <c r="E320" s="6">
        <f t="shared" si="40"/>
        <v>25600</v>
      </c>
      <c r="F320" s="6">
        <f t="shared" si="37"/>
        <v>640</v>
      </c>
      <c r="L320" s="6">
        <v>36</v>
      </c>
      <c r="M320" s="22">
        <v>4</v>
      </c>
      <c r="N320" s="75">
        <v>160</v>
      </c>
      <c r="O320" s="6">
        <f t="shared" si="38"/>
        <v>16</v>
      </c>
      <c r="P320" s="6">
        <f t="shared" si="41"/>
        <v>25600</v>
      </c>
      <c r="Q320" s="6">
        <f t="shared" si="39"/>
        <v>640</v>
      </c>
      <c r="X320" s="4"/>
      <c r="Y320" s="27"/>
      <c r="Z320" s="3"/>
      <c r="AA320" s="4"/>
      <c r="AB320" s="4"/>
      <c r="AC320" s="4"/>
      <c r="AD320" s="1"/>
      <c r="AE320" s="1"/>
      <c r="AF320" s="1"/>
      <c r="AG320" s="1"/>
    </row>
    <row r="321" spans="1:33" ht="17.25" thickTop="1" thickBot="1" x14ac:dyDescent="0.3">
      <c r="A321" s="6">
        <v>37</v>
      </c>
      <c r="B321" s="22">
        <v>4</v>
      </c>
      <c r="C321" s="75">
        <v>160</v>
      </c>
      <c r="D321" s="6">
        <f t="shared" si="36"/>
        <v>16</v>
      </c>
      <c r="E321" s="6">
        <f t="shared" si="40"/>
        <v>25600</v>
      </c>
      <c r="F321" s="6">
        <f t="shared" si="37"/>
        <v>640</v>
      </c>
      <c r="L321" s="6">
        <v>37</v>
      </c>
      <c r="M321" s="22">
        <v>4</v>
      </c>
      <c r="N321" s="75">
        <v>160</v>
      </c>
      <c r="O321" s="6">
        <f t="shared" si="38"/>
        <v>16</v>
      </c>
      <c r="P321" s="6">
        <f t="shared" si="41"/>
        <v>25600</v>
      </c>
      <c r="Q321" s="6">
        <f t="shared" si="39"/>
        <v>640</v>
      </c>
      <c r="X321" s="4"/>
      <c r="Y321" s="27"/>
      <c r="Z321" s="3"/>
      <c r="AA321" s="4"/>
      <c r="AB321" s="4"/>
      <c r="AC321" s="4"/>
      <c r="AD321" s="1"/>
      <c r="AE321" s="1"/>
      <c r="AF321" s="1"/>
      <c r="AG321" s="1"/>
    </row>
    <row r="322" spans="1:33" ht="17.25" thickTop="1" thickBot="1" x14ac:dyDescent="0.3">
      <c r="A322" s="6">
        <v>38</v>
      </c>
      <c r="B322" s="22">
        <v>4</v>
      </c>
      <c r="C322" s="75">
        <v>160</v>
      </c>
      <c r="D322" s="6">
        <f t="shared" si="36"/>
        <v>16</v>
      </c>
      <c r="E322" s="6">
        <f t="shared" si="40"/>
        <v>25600</v>
      </c>
      <c r="F322" s="6">
        <f t="shared" si="37"/>
        <v>640</v>
      </c>
      <c r="L322" s="6">
        <v>38</v>
      </c>
      <c r="M322" s="22">
        <v>4</v>
      </c>
      <c r="N322" s="75">
        <v>160</v>
      </c>
      <c r="O322" s="6">
        <f t="shared" si="38"/>
        <v>16</v>
      </c>
      <c r="P322" s="6">
        <f t="shared" si="41"/>
        <v>25600</v>
      </c>
      <c r="Q322" s="6">
        <f t="shared" si="39"/>
        <v>640</v>
      </c>
      <c r="X322" s="4"/>
      <c r="Y322" s="27"/>
      <c r="Z322" s="3"/>
      <c r="AA322" s="4"/>
      <c r="AB322" s="4"/>
      <c r="AC322" s="4"/>
      <c r="AD322" s="1"/>
      <c r="AE322" s="1"/>
      <c r="AF322" s="1"/>
      <c r="AG322" s="1"/>
    </row>
    <row r="323" spans="1:33" ht="17.25" thickTop="1" thickBot="1" x14ac:dyDescent="0.3">
      <c r="A323" s="6">
        <v>39</v>
      </c>
      <c r="B323" s="22">
        <v>4</v>
      </c>
      <c r="C323" s="75">
        <v>160</v>
      </c>
      <c r="D323" s="6">
        <f t="shared" si="36"/>
        <v>16</v>
      </c>
      <c r="E323" s="6">
        <f t="shared" si="40"/>
        <v>25600</v>
      </c>
      <c r="F323" s="6">
        <f t="shared" si="37"/>
        <v>640</v>
      </c>
      <c r="L323" s="6">
        <v>39</v>
      </c>
      <c r="M323" s="22">
        <v>4</v>
      </c>
      <c r="N323" s="75">
        <v>160</v>
      </c>
      <c r="O323" s="6">
        <f t="shared" si="38"/>
        <v>16</v>
      </c>
      <c r="P323" s="6">
        <f t="shared" si="41"/>
        <v>25600</v>
      </c>
      <c r="Q323" s="6">
        <f t="shared" si="39"/>
        <v>640</v>
      </c>
      <c r="X323" s="4"/>
      <c r="Y323" s="27"/>
      <c r="Z323" s="3"/>
      <c r="AA323" s="4"/>
      <c r="AB323" s="4"/>
      <c r="AC323" s="4"/>
      <c r="AD323" s="1"/>
      <c r="AE323" s="1"/>
      <c r="AF323" s="1"/>
      <c r="AG323" s="1"/>
    </row>
    <row r="324" spans="1:33" ht="17.25" thickTop="1" thickBot="1" x14ac:dyDescent="0.3">
      <c r="A324" s="6">
        <v>40</v>
      </c>
      <c r="B324" s="22">
        <v>4</v>
      </c>
      <c r="C324" s="75">
        <v>160</v>
      </c>
      <c r="D324" s="6">
        <f t="shared" si="36"/>
        <v>16</v>
      </c>
      <c r="E324" s="6">
        <f t="shared" si="40"/>
        <v>25600</v>
      </c>
      <c r="F324" s="6">
        <f t="shared" si="37"/>
        <v>640</v>
      </c>
      <c r="L324" s="6">
        <v>40</v>
      </c>
      <c r="M324" s="22">
        <v>4</v>
      </c>
      <c r="N324" s="75">
        <v>160</v>
      </c>
      <c r="O324" s="6">
        <f t="shared" si="38"/>
        <v>16</v>
      </c>
      <c r="P324" s="6">
        <f t="shared" si="41"/>
        <v>25600</v>
      </c>
      <c r="Q324" s="6">
        <f t="shared" si="39"/>
        <v>640</v>
      </c>
      <c r="X324" s="4"/>
      <c r="Y324" s="27"/>
      <c r="Z324" s="3"/>
      <c r="AA324" s="4"/>
      <c r="AB324" s="4"/>
      <c r="AC324" s="4"/>
      <c r="AD324" s="1"/>
      <c r="AE324" s="1"/>
      <c r="AF324" s="1"/>
      <c r="AG324" s="1"/>
    </row>
    <row r="325" spans="1:33" ht="15.75" thickTop="1" x14ac:dyDescent="0.25">
      <c r="A325" s="15" t="s">
        <v>2</v>
      </c>
      <c r="B325" s="21">
        <f>SUM(B285:B324)</f>
        <v>147</v>
      </c>
      <c r="C325" s="5">
        <f>SUM(C285:C324)</f>
        <v>6159</v>
      </c>
      <c r="D325" s="20">
        <f>SUM(D285:D324)</f>
        <v>549</v>
      </c>
      <c r="E325" s="20">
        <f>SUM(E285:E324)</f>
        <v>950513</v>
      </c>
      <c r="F325" s="20">
        <f>SUM(F285:F324)</f>
        <v>22755</v>
      </c>
      <c r="L325" s="15" t="s">
        <v>2</v>
      </c>
      <c r="M325" s="21">
        <f>SUM(M285:M324)</f>
        <v>159</v>
      </c>
      <c r="N325" s="5">
        <f>SUM(N285:N324)</f>
        <v>6159</v>
      </c>
      <c r="O325" s="20">
        <f>SUM(O285:O324)</f>
        <v>633</v>
      </c>
      <c r="P325" s="20">
        <f>SUM(P285:P324)</f>
        <v>950513</v>
      </c>
      <c r="Q325" s="20">
        <f>SUM(Q285:Q324)</f>
        <v>24477</v>
      </c>
      <c r="X325" s="11"/>
      <c r="Y325" s="8"/>
      <c r="Z325" s="3"/>
      <c r="AA325" s="11"/>
      <c r="AB325" s="11"/>
      <c r="AC325" s="11"/>
      <c r="AD325" s="1"/>
      <c r="AE325" s="1"/>
      <c r="AF325" s="1"/>
      <c r="AG325" s="1"/>
    </row>
    <row r="326" spans="1:33" x14ac:dyDescent="0.25">
      <c r="A326" s="11"/>
      <c r="B326" s="8"/>
      <c r="C326" s="10"/>
      <c r="D326" s="11"/>
      <c r="E326" s="11"/>
      <c r="F326" s="11"/>
      <c r="L326" s="11"/>
      <c r="M326" s="8"/>
      <c r="N326" s="10"/>
      <c r="O326" s="11"/>
      <c r="P326" s="11"/>
      <c r="Q326" s="11"/>
      <c r="X326" s="11"/>
      <c r="Y326" s="8"/>
      <c r="Z326" s="10"/>
      <c r="AA326" s="11"/>
      <c r="AB326" s="11"/>
      <c r="AC326" s="11"/>
      <c r="AD326" s="1"/>
      <c r="AE326" s="1"/>
      <c r="AF326" s="1"/>
      <c r="AG326" s="1"/>
    </row>
    <row r="327" spans="1:33" x14ac:dyDescent="0.25">
      <c r="A327" s="11"/>
      <c r="B327" s="8"/>
      <c r="C327" s="10"/>
      <c r="D327" s="11"/>
      <c r="E327" s="11"/>
      <c r="F327" s="11"/>
      <c r="L327" s="11"/>
      <c r="M327" s="8"/>
      <c r="N327" s="10"/>
      <c r="O327" s="11"/>
      <c r="P327" s="11"/>
      <c r="Q327" s="11"/>
      <c r="X327" s="11"/>
      <c r="Y327" s="8"/>
      <c r="Z327" s="10"/>
      <c r="AA327" s="11"/>
      <c r="AB327" s="11"/>
      <c r="AC327" s="11"/>
      <c r="AD327" s="1"/>
      <c r="AE327" s="1"/>
      <c r="AF327" s="1"/>
      <c r="AG327" s="1"/>
    </row>
    <row r="328" spans="1:33" x14ac:dyDescent="0.25">
      <c r="A328" s="11"/>
      <c r="B328" s="8"/>
      <c r="C328" s="10"/>
      <c r="D328" s="11"/>
      <c r="E328" s="11"/>
      <c r="F328" s="11"/>
      <c r="L328" s="11"/>
      <c r="M328" s="8"/>
      <c r="N328" s="10"/>
      <c r="O328" s="11"/>
      <c r="P328" s="11"/>
      <c r="Q328" s="11"/>
      <c r="X328" s="11"/>
      <c r="Y328" s="8"/>
      <c r="Z328" s="10"/>
      <c r="AA328" s="11"/>
      <c r="AB328" s="11"/>
      <c r="AC328" s="11"/>
      <c r="AD328" s="1"/>
      <c r="AE328" s="1"/>
      <c r="AF328" s="1"/>
      <c r="AG328" s="1"/>
    </row>
    <row r="329" spans="1:33" x14ac:dyDescent="0.25">
      <c r="A329" s="2"/>
      <c r="B329" s="2"/>
      <c r="C329" s="2"/>
      <c r="D329" s="2"/>
      <c r="E329" s="2"/>
      <c r="F329" s="2"/>
      <c r="L329" s="2"/>
      <c r="M329" s="2"/>
      <c r="N329" s="2"/>
      <c r="O329" s="2"/>
      <c r="P329" s="2"/>
      <c r="Q329" s="2"/>
      <c r="X329" s="4"/>
      <c r="Y329" s="4"/>
      <c r="Z329" s="4"/>
      <c r="AA329" s="4"/>
      <c r="AB329" s="4"/>
      <c r="AC329" s="4"/>
      <c r="AD329" s="1"/>
      <c r="AE329" s="1"/>
      <c r="AF329" s="1"/>
      <c r="AG329" s="1"/>
    </row>
    <row r="330" spans="1:33" x14ac:dyDescent="0.25">
      <c r="A330" s="115" t="s">
        <v>14</v>
      </c>
      <c r="B330" s="116"/>
      <c r="C330" s="116"/>
      <c r="D330" s="116"/>
      <c r="E330" s="116"/>
      <c r="F330" s="117"/>
      <c r="L330" s="115" t="s">
        <v>32</v>
      </c>
      <c r="M330" s="116"/>
      <c r="N330" s="116"/>
      <c r="O330" s="116"/>
      <c r="P330" s="116"/>
      <c r="Q330" s="117"/>
      <c r="X330" s="118"/>
      <c r="Y330" s="118"/>
      <c r="Z330" s="118"/>
      <c r="AA330" s="118"/>
      <c r="AB330" s="118"/>
      <c r="AC330" s="118"/>
      <c r="AD330" s="1"/>
      <c r="AE330" s="1"/>
      <c r="AF330" s="1"/>
      <c r="AG330" s="1"/>
    </row>
    <row r="331" spans="1:33" ht="15.75" thickBot="1" x14ac:dyDescent="0.3">
      <c r="A331" s="20" t="s">
        <v>0</v>
      </c>
      <c r="B331" s="20" t="s">
        <v>4</v>
      </c>
      <c r="C331" s="20" t="s">
        <v>5</v>
      </c>
      <c r="D331" s="9" t="s">
        <v>44</v>
      </c>
      <c r="E331" s="20" t="s">
        <v>45</v>
      </c>
      <c r="F331" s="20" t="s">
        <v>6</v>
      </c>
      <c r="L331" s="20" t="s">
        <v>0</v>
      </c>
      <c r="M331" s="20" t="s">
        <v>4</v>
      </c>
      <c r="N331" s="20" t="s">
        <v>5</v>
      </c>
      <c r="O331" s="9" t="s">
        <v>44</v>
      </c>
      <c r="P331" s="20" t="s">
        <v>45</v>
      </c>
      <c r="Q331" s="20" t="s">
        <v>6</v>
      </c>
      <c r="X331" s="11"/>
      <c r="Y331" s="11"/>
      <c r="Z331" s="11"/>
      <c r="AA331" s="11"/>
      <c r="AB331" s="11"/>
      <c r="AC331" s="11"/>
      <c r="AD331" s="1"/>
      <c r="AE331" s="1"/>
      <c r="AF331" s="1"/>
      <c r="AG331" s="1"/>
    </row>
    <row r="332" spans="1:33" ht="17.25" thickTop="1" thickBot="1" x14ac:dyDescent="0.3">
      <c r="A332" s="6">
        <v>1</v>
      </c>
      <c r="B332" s="22">
        <v>4</v>
      </c>
      <c r="C332" s="24">
        <v>160</v>
      </c>
      <c r="D332" s="6">
        <f>B332^2</f>
        <v>16</v>
      </c>
      <c r="E332" s="6">
        <f>C332^2</f>
        <v>25600</v>
      </c>
      <c r="F332" s="6">
        <f>B332*C332</f>
        <v>640</v>
      </c>
      <c r="L332" s="6">
        <v>1</v>
      </c>
      <c r="M332" s="22">
        <v>4</v>
      </c>
      <c r="N332" s="24">
        <v>160</v>
      </c>
      <c r="O332" s="6">
        <f>M332^2</f>
        <v>16</v>
      </c>
      <c r="P332" s="6">
        <f>N332^2</f>
        <v>25600</v>
      </c>
      <c r="Q332" s="6">
        <f>M332*N332</f>
        <v>640</v>
      </c>
      <c r="X332" s="4"/>
      <c r="Y332" s="26"/>
      <c r="Z332" s="3"/>
      <c r="AA332" s="4"/>
      <c r="AB332" s="4"/>
      <c r="AC332" s="4"/>
      <c r="AD332" s="1"/>
      <c r="AE332" s="1"/>
      <c r="AF332" s="1"/>
      <c r="AG332" s="1"/>
    </row>
    <row r="333" spans="1:33" ht="17.25" thickTop="1" thickBot="1" x14ac:dyDescent="0.3">
      <c r="A333" s="6">
        <v>2</v>
      </c>
      <c r="B333" s="22">
        <v>4</v>
      </c>
      <c r="C333" s="75">
        <v>160</v>
      </c>
      <c r="D333" s="6">
        <f t="shared" ref="D333:D371" si="42">B333^2</f>
        <v>16</v>
      </c>
      <c r="E333" s="6">
        <f>SUMSQ(C333)</f>
        <v>25600</v>
      </c>
      <c r="F333" s="6">
        <f t="shared" ref="F333:F371" si="43">B333*C333</f>
        <v>640</v>
      </c>
      <c r="L333" s="6">
        <v>2</v>
      </c>
      <c r="M333" s="22">
        <v>4</v>
      </c>
      <c r="N333" s="75">
        <v>160</v>
      </c>
      <c r="O333" s="6">
        <f t="shared" ref="O333:O371" si="44">M333^2</f>
        <v>16</v>
      </c>
      <c r="P333" s="6">
        <f>SUMSQ(N333)</f>
        <v>25600</v>
      </c>
      <c r="Q333" s="6">
        <f t="shared" ref="Q333:Q371" si="45">M333*N333</f>
        <v>640</v>
      </c>
      <c r="X333" s="4"/>
      <c r="Y333" s="26"/>
      <c r="Z333" s="3"/>
      <c r="AA333" s="4"/>
      <c r="AB333" s="4"/>
      <c r="AC333" s="4"/>
      <c r="AD333" s="1"/>
      <c r="AE333" s="1"/>
      <c r="AF333" s="1"/>
      <c r="AG333" s="1"/>
    </row>
    <row r="334" spans="1:33" ht="17.25" thickTop="1" thickBot="1" x14ac:dyDescent="0.3">
      <c r="A334" s="6">
        <v>3</v>
      </c>
      <c r="B334" s="22">
        <v>4</v>
      </c>
      <c r="C334" s="75">
        <v>160</v>
      </c>
      <c r="D334" s="6">
        <f t="shared" si="42"/>
        <v>16</v>
      </c>
      <c r="E334" s="6">
        <f>SUMSQ(C334)</f>
        <v>25600</v>
      </c>
      <c r="F334" s="6">
        <f t="shared" si="43"/>
        <v>640</v>
      </c>
      <c r="L334" s="6">
        <v>3</v>
      </c>
      <c r="M334" s="22">
        <v>4</v>
      </c>
      <c r="N334" s="75">
        <v>160</v>
      </c>
      <c r="O334" s="6">
        <f t="shared" si="44"/>
        <v>16</v>
      </c>
      <c r="P334" s="6">
        <f>SUMSQ(N334)</f>
        <v>25600</v>
      </c>
      <c r="Q334" s="6">
        <f t="shared" si="45"/>
        <v>640</v>
      </c>
      <c r="X334" s="4"/>
      <c r="Y334" s="26"/>
      <c r="Z334" s="3"/>
      <c r="AA334" s="4"/>
      <c r="AB334" s="4"/>
      <c r="AC334" s="4"/>
      <c r="AD334" s="1"/>
      <c r="AE334" s="1"/>
      <c r="AF334" s="1"/>
      <c r="AG334" s="1"/>
    </row>
    <row r="335" spans="1:33" ht="17.25" thickTop="1" thickBot="1" x14ac:dyDescent="0.3">
      <c r="A335" s="6">
        <v>4</v>
      </c>
      <c r="B335" s="22">
        <v>4</v>
      </c>
      <c r="C335" s="75">
        <v>160</v>
      </c>
      <c r="D335" s="6">
        <f t="shared" si="42"/>
        <v>16</v>
      </c>
      <c r="E335" s="6">
        <f t="shared" ref="E335:E371" si="46">SUMSQ(C335)</f>
        <v>25600</v>
      </c>
      <c r="F335" s="6">
        <f t="shared" si="43"/>
        <v>640</v>
      </c>
      <c r="L335" s="6">
        <v>4</v>
      </c>
      <c r="M335" s="22">
        <v>4</v>
      </c>
      <c r="N335" s="75">
        <v>160</v>
      </c>
      <c r="O335" s="6">
        <f t="shared" si="44"/>
        <v>16</v>
      </c>
      <c r="P335" s="6">
        <f t="shared" ref="P335:P371" si="47">SUMSQ(N335)</f>
        <v>25600</v>
      </c>
      <c r="Q335" s="6">
        <f t="shared" si="45"/>
        <v>640</v>
      </c>
      <c r="X335" s="4"/>
      <c r="Y335" s="26"/>
      <c r="Z335" s="3"/>
      <c r="AA335" s="4"/>
      <c r="AB335" s="4"/>
      <c r="AC335" s="4"/>
      <c r="AD335" s="1"/>
      <c r="AE335" s="1"/>
      <c r="AF335" s="1"/>
      <c r="AG335" s="1"/>
    </row>
    <row r="336" spans="1:33" ht="17.25" thickTop="1" thickBot="1" x14ac:dyDescent="0.3">
      <c r="A336" s="6">
        <v>5</v>
      </c>
      <c r="B336" s="22">
        <v>4</v>
      </c>
      <c r="C336" s="75">
        <v>147</v>
      </c>
      <c r="D336" s="6">
        <f t="shared" si="42"/>
        <v>16</v>
      </c>
      <c r="E336" s="6">
        <f t="shared" si="46"/>
        <v>21609</v>
      </c>
      <c r="F336" s="6">
        <f t="shared" si="43"/>
        <v>588</v>
      </c>
      <c r="L336" s="6">
        <v>5</v>
      </c>
      <c r="M336" s="22">
        <v>4</v>
      </c>
      <c r="N336" s="75">
        <v>147</v>
      </c>
      <c r="O336" s="6">
        <f t="shared" si="44"/>
        <v>16</v>
      </c>
      <c r="P336" s="6">
        <f t="shared" si="47"/>
        <v>21609</v>
      </c>
      <c r="Q336" s="6">
        <f t="shared" si="45"/>
        <v>588</v>
      </c>
      <c r="X336" s="4"/>
      <c r="Y336" s="26"/>
      <c r="Z336" s="3"/>
      <c r="AA336" s="4"/>
      <c r="AB336" s="4"/>
      <c r="AC336" s="4"/>
      <c r="AD336" s="1"/>
      <c r="AE336" s="1"/>
      <c r="AF336" s="1"/>
      <c r="AG336" s="1"/>
    </row>
    <row r="337" spans="1:33" ht="17.25" thickTop="1" thickBot="1" x14ac:dyDescent="0.3">
      <c r="A337" s="6">
        <v>6</v>
      </c>
      <c r="B337" s="22">
        <v>4</v>
      </c>
      <c r="C337" s="75">
        <v>160</v>
      </c>
      <c r="D337" s="6">
        <f t="shared" si="42"/>
        <v>16</v>
      </c>
      <c r="E337" s="6">
        <f t="shared" si="46"/>
        <v>25600</v>
      </c>
      <c r="F337" s="6">
        <f t="shared" si="43"/>
        <v>640</v>
      </c>
      <c r="L337" s="6">
        <v>6</v>
      </c>
      <c r="M337" s="22">
        <v>4</v>
      </c>
      <c r="N337" s="75">
        <v>160</v>
      </c>
      <c r="O337" s="6">
        <f t="shared" si="44"/>
        <v>16</v>
      </c>
      <c r="P337" s="6">
        <f t="shared" si="47"/>
        <v>25600</v>
      </c>
      <c r="Q337" s="6">
        <f t="shared" si="45"/>
        <v>640</v>
      </c>
      <c r="X337" s="4"/>
      <c r="Y337" s="26"/>
      <c r="Z337" s="3"/>
      <c r="AA337" s="4"/>
      <c r="AB337" s="4"/>
      <c r="AC337" s="4"/>
      <c r="AD337" s="1"/>
      <c r="AE337" s="1"/>
      <c r="AF337" s="1"/>
      <c r="AG337" s="1"/>
    </row>
    <row r="338" spans="1:33" ht="17.25" thickTop="1" thickBot="1" x14ac:dyDescent="0.3">
      <c r="A338" s="6">
        <v>7</v>
      </c>
      <c r="B338" s="22">
        <v>4</v>
      </c>
      <c r="C338" s="75">
        <v>147</v>
      </c>
      <c r="D338" s="6">
        <f t="shared" si="42"/>
        <v>16</v>
      </c>
      <c r="E338" s="6">
        <f t="shared" si="46"/>
        <v>21609</v>
      </c>
      <c r="F338" s="6">
        <f t="shared" si="43"/>
        <v>588</v>
      </c>
      <c r="L338" s="6">
        <v>7</v>
      </c>
      <c r="M338" s="22">
        <v>4</v>
      </c>
      <c r="N338" s="75">
        <v>147</v>
      </c>
      <c r="O338" s="6">
        <f t="shared" si="44"/>
        <v>16</v>
      </c>
      <c r="P338" s="6">
        <f t="shared" si="47"/>
        <v>21609</v>
      </c>
      <c r="Q338" s="6">
        <f t="shared" si="45"/>
        <v>588</v>
      </c>
      <c r="X338" s="4"/>
      <c r="Y338" s="26"/>
      <c r="Z338" s="3"/>
      <c r="AA338" s="4"/>
      <c r="AB338" s="4"/>
      <c r="AC338" s="4"/>
      <c r="AD338" s="1"/>
      <c r="AE338" s="1"/>
      <c r="AF338" s="1"/>
      <c r="AG338" s="1"/>
    </row>
    <row r="339" spans="1:33" ht="17.25" thickTop="1" thickBot="1" x14ac:dyDescent="0.3">
      <c r="A339" s="6">
        <v>8</v>
      </c>
      <c r="B339" s="22">
        <v>4</v>
      </c>
      <c r="C339" s="75">
        <v>147</v>
      </c>
      <c r="D339" s="6">
        <f t="shared" si="42"/>
        <v>16</v>
      </c>
      <c r="E339" s="6">
        <f t="shared" si="46"/>
        <v>21609</v>
      </c>
      <c r="F339" s="6">
        <f t="shared" si="43"/>
        <v>588</v>
      </c>
      <c r="L339" s="6">
        <v>8</v>
      </c>
      <c r="M339" s="22">
        <v>4</v>
      </c>
      <c r="N339" s="75">
        <v>147</v>
      </c>
      <c r="O339" s="6">
        <f t="shared" si="44"/>
        <v>16</v>
      </c>
      <c r="P339" s="6">
        <f t="shared" si="47"/>
        <v>21609</v>
      </c>
      <c r="Q339" s="6">
        <f t="shared" si="45"/>
        <v>588</v>
      </c>
      <c r="X339" s="4"/>
      <c r="Y339" s="26"/>
      <c r="Z339" s="3"/>
      <c r="AA339" s="4"/>
      <c r="AB339" s="4"/>
      <c r="AC339" s="4"/>
      <c r="AD339" s="1"/>
      <c r="AE339" s="1"/>
      <c r="AF339" s="1"/>
      <c r="AG339" s="1"/>
    </row>
    <row r="340" spans="1:33" ht="17.25" thickTop="1" thickBot="1" x14ac:dyDescent="0.3">
      <c r="A340" s="6">
        <v>9</v>
      </c>
      <c r="B340" s="22">
        <v>4</v>
      </c>
      <c r="C340" s="75">
        <v>159</v>
      </c>
      <c r="D340" s="6">
        <f t="shared" si="42"/>
        <v>16</v>
      </c>
      <c r="E340" s="6">
        <f t="shared" si="46"/>
        <v>25281</v>
      </c>
      <c r="F340" s="6">
        <f t="shared" si="43"/>
        <v>636</v>
      </c>
      <c r="L340" s="6">
        <v>9</v>
      </c>
      <c r="M340" s="22">
        <v>4</v>
      </c>
      <c r="N340" s="75">
        <v>159</v>
      </c>
      <c r="O340" s="6">
        <f t="shared" si="44"/>
        <v>16</v>
      </c>
      <c r="P340" s="6">
        <f t="shared" si="47"/>
        <v>25281</v>
      </c>
      <c r="Q340" s="6">
        <f t="shared" si="45"/>
        <v>636</v>
      </c>
      <c r="X340" s="4"/>
      <c r="Y340" s="26"/>
      <c r="Z340" s="3"/>
      <c r="AA340" s="4"/>
      <c r="AB340" s="4"/>
      <c r="AC340" s="4"/>
      <c r="AD340" s="1"/>
      <c r="AE340" s="1"/>
      <c r="AF340" s="1"/>
      <c r="AG340" s="1"/>
    </row>
    <row r="341" spans="1:33" ht="17.25" thickTop="1" thickBot="1" x14ac:dyDescent="0.3">
      <c r="A341" s="6">
        <v>10</v>
      </c>
      <c r="B341" s="22">
        <v>4</v>
      </c>
      <c r="C341" s="75">
        <v>159</v>
      </c>
      <c r="D341" s="6">
        <f t="shared" si="42"/>
        <v>16</v>
      </c>
      <c r="E341" s="6">
        <f t="shared" si="46"/>
        <v>25281</v>
      </c>
      <c r="F341" s="6">
        <f t="shared" si="43"/>
        <v>636</v>
      </c>
      <c r="L341" s="6">
        <v>10</v>
      </c>
      <c r="M341" s="22">
        <v>4</v>
      </c>
      <c r="N341" s="75">
        <v>159</v>
      </c>
      <c r="O341" s="6">
        <f t="shared" si="44"/>
        <v>16</v>
      </c>
      <c r="P341" s="6">
        <f t="shared" si="47"/>
        <v>25281</v>
      </c>
      <c r="Q341" s="6">
        <f t="shared" si="45"/>
        <v>636</v>
      </c>
      <c r="X341" s="4"/>
      <c r="Y341" s="26"/>
      <c r="Z341" s="3"/>
      <c r="AA341" s="4"/>
      <c r="AB341" s="4"/>
      <c r="AC341" s="4"/>
      <c r="AD341" s="1"/>
      <c r="AE341" s="1"/>
      <c r="AF341" s="1"/>
      <c r="AG341" s="1"/>
    </row>
    <row r="342" spans="1:33" ht="17.25" thickTop="1" thickBot="1" x14ac:dyDescent="0.3">
      <c r="A342" s="6">
        <v>11</v>
      </c>
      <c r="B342" s="22">
        <v>4</v>
      </c>
      <c r="C342" s="75">
        <v>146</v>
      </c>
      <c r="D342" s="6">
        <f t="shared" si="42"/>
        <v>16</v>
      </c>
      <c r="E342" s="6">
        <f t="shared" si="46"/>
        <v>21316</v>
      </c>
      <c r="F342" s="6">
        <f t="shared" si="43"/>
        <v>584</v>
      </c>
      <c r="L342" s="6">
        <v>11</v>
      </c>
      <c r="M342" s="22">
        <v>4</v>
      </c>
      <c r="N342" s="75">
        <v>146</v>
      </c>
      <c r="O342" s="6">
        <f t="shared" si="44"/>
        <v>16</v>
      </c>
      <c r="P342" s="6">
        <f t="shared" si="47"/>
        <v>21316</v>
      </c>
      <c r="Q342" s="6">
        <f t="shared" si="45"/>
        <v>584</v>
      </c>
      <c r="X342" s="4"/>
      <c r="Y342" s="26"/>
      <c r="Z342" s="3"/>
      <c r="AA342" s="4"/>
      <c r="AB342" s="4"/>
      <c r="AC342" s="4"/>
      <c r="AD342" s="1"/>
      <c r="AE342" s="1"/>
      <c r="AF342" s="1"/>
      <c r="AG342" s="1"/>
    </row>
    <row r="343" spans="1:33" ht="17.25" thickTop="1" thickBot="1" x14ac:dyDescent="0.3">
      <c r="A343" s="6">
        <v>12</v>
      </c>
      <c r="B343" s="22">
        <v>4</v>
      </c>
      <c r="C343" s="75">
        <v>147</v>
      </c>
      <c r="D343" s="6">
        <f t="shared" si="42"/>
        <v>16</v>
      </c>
      <c r="E343" s="6">
        <f t="shared" si="46"/>
        <v>21609</v>
      </c>
      <c r="F343" s="6">
        <f t="shared" si="43"/>
        <v>588</v>
      </c>
      <c r="L343" s="6">
        <v>12</v>
      </c>
      <c r="M343" s="22">
        <v>4</v>
      </c>
      <c r="N343" s="75">
        <v>147</v>
      </c>
      <c r="O343" s="6">
        <f t="shared" si="44"/>
        <v>16</v>
      </c>
      <c r="P343" s="6">
        <f t="shared" si="47"/>
        <v>21609</v>
      </c>
      <c r="Q343" s="6">
        <f t="shared" si="45"/>
        <v>588</v>
      </c>
      <c r="X343" s="4"/>
      <c r="Y343" s="26"/>
      <c r="Z343" s="3"/>
      <c r="AA343" s="4"/>
      <c r="AB343" s="4"/>
      <c r="AC343" s="4"/>
      <c r="AD343" s="1"/>
      <c r="AE343" s="1"/>
      <c r="AF343" s="1"/>
      <c r="AG343" s="1"/>
    </row>
    <row r="344" spans="1:33" ht="17.25" thickTop="1" thickBot="1" x14ac:dyDescent="0.3">
      <c r="A344" s="6">
        <v>13</v>
      </c>
      <c r="B344" s="22">
        <v>4</v>
      </c>
      <c r="C344" s="75">
        <v>160</v>
      </c>
      <c r="D344" s="6">
        <f t="shared" si="42"/>
        <v>16</v>
      </c>
      <c r="E344" s="6">
        <f t="shared" si="46"/>
        <v>25600</v>
      </c>
      <c r="F344" s="6">
        <f t="shared" si="43"/>
        <v>640</v>
      </c>
      <c r="L344" s="6">
        <v>13</v>
      </c>
      <c r="M344" s="22">
        <v>4</v>
      </c>
      <c r="N344" s="75">
        <v>160</v>
      </c>
      <c r="O344" s="6">
        <f t="shared" si="44"/>
        <v>16</v>
      </c>
      <c r="P344" s="6">
        <f t="shared" si="47"/>
        <v>25600</v>
      </c>
      <c r="Q344" s="6">
        <f t="shared" si="45"/>
        <v>640</v>
      </c>
      <c r="X344" s="4"/>
      <c r="Y344" s="26"/>
      <c r="Z344" s="3"/>
      <c r="AA344" s="4"/>
      <c r="AB344" s="4"/>
      <c r="AC344" s="4"/>
      <c r="AD344" s="1"/>
      <c r="AE344" s="1"/>
      <c r="AF344" s="1"/>
      <c r="AG344" s="1"/>
    </row>
    <row r="345" spans="1:33" ht="17.25" thickTop="1" thickBot="1" x14ac:dyDescent="0.3">
      <c r="A345" s="6">
        <v>14</v>
      </c>
      <c r="B345" s="22">
        <v>4</v>
      </c>
      <c r="C345" s="75">
        <v>160</v>
      </c>
      <c r="D345" s="6">
        <f t="shared" si="42"/>
        <v>16</v>
      </c>
      <c r="E345" s="6">
        <f t="shared" si="46"/>
        <v>25600</v>
      </c>
      <c r="F345" s="6">
        <f t="shared" si="43"/>
        <v>640</v>
      </c>
      <c r="L345" s="6">
        <v>14</v>
      </c>
      <c r="M345" s="22">
        <v>4</v>
      </c>
      <c r="N345" s="75">
        <v>160</v>
      </c>
      <c r="O345" s="6">
        <f t="shared" si="44"/>
        <v>16</v>
      </c>
      <c r="P345" s="6">
        <f t="shared" si="47"/>
        <v>25600</v>
      </c>
      <c r="Q345" s="6">
        <f t="shared" si="45"/>
        <v>640</v>
      </c>
      <c r="X345" s="4"/>
      <c r="Y345" s="26"/>
      <c r="Z345" s="3"/>
      <c r="AA345" s="4"/>
      <c r="AB345" s="4"/>
      <c r="AC345" s="4"/>
      <c r="AD345" s="1"/>
      <c r="AE345" s="1"/>
      <c r="AF345" s="1"/>
      <c r="AG345" s="1"/>
    </row>
    <row r="346" spans="1:33" ht="17.25" thickTop="1" thickBot="1" x14ac:dyDescent="0.3">
      <c r="A346" s="6">
        <v>15</v>
      </c>
      <c r="B346" s="22">
        <v>4</v>
      </c>
      <c r="C346" s="75">
        <v>159</v>
      </c>
      <c r="D346" s="6">
        <f t="shared" si="42"/>
        <v>16</v>
      </c>
      <c r="E346" s="6">
        <f t="shared" si="46"/>
        <v>25281</v>
      </c>
      <c r="F346" s="6">
        <f t="shared" si="43"/>
        <v>636</v>
      </c>
      <c r="L346" s="6">
        <v>15</v>
      </c>
      <c r="M346" s="22">
        <v>4</v>
      </c>
      <c r="N346" s="75">
        <v>159</v>
      </c>
      <c r="O346" s="6">
        <f t="shared" si="44"/>
        <v>16</v>
      </c>
      <c r="P346" s="6">
        <f t="shared" si="47"/>
        <v>25281</v>
      </c>
      <c r="Q346" s="6">
        <f t="shared" si="45"/>
        <v>636</v>
      </c>
      <c r="X346" s="4"/>
      <c r="Y346" s="26"/>
      <c r="Z346" s="3"/>
      <c r="AA346" s="4"/>
      <c r="AB346" s="4"/>
      <c r="AC346" s="4"/>
      <c r="AD346" s="1"/>
      <c r="AE346" s="1"/>
      <c r="AF346" s="1"/>
      <c r="AG346" s="1"/>
    </row>
    <row r="347" spans="1:33" ht="17.25" thickTop="1" thickBot="1" x14ac:dyDescent="0.3">
      <c r="A347" s="6">
        <v>16</v>
      </c>
      <c r="B347" s="22">
        <v>4</v>
      </c>
      <c r="C347" s="75">
        <v>146</v>
      </c>
      <c r="D347" s="6">
        <f t="shared" si="42"/>
        <v>16</v>
      </c>
      <c r="E347" s="6">
        <f t="shared" si="46"/>
        <v>21316</v>
      </c>
      <c r="F347" s="6">
        <f t="shared" si="43"/>
        <v>584</v>
      </c>
      <c r="L347" s="6">
        <v>16</v>
      </c>
      <c r="M347" s="22">
        <v>4</v>
      </c>
      <c r="N347" s="75">
        <v>146</v>
      </c>
      <c r="O347" s="6">
        <f t="shared" si="44"/>
        <v>16</v>
      </c>
      <c r="P347" s="6">
        <f t="shared" si="47"/>
        <v>21316</v>
      </c>
      <c r="Q347" s="6">
        <f t="shared" si="45"/>
        <v>584</v>
      </c>
      <c r="X347" s="4"/>
      <c r="Y347" s="26"/>
      <c r="Z347" s="3"/>
      <c r="AA347" s="4"/>
      <c r="AB347" s="4"/>
      <c r="AC347" s="4"/>
      <c r="AD347" s="1"/>
      <c r="AE347" s="1"/>
      <c r="AF347" s="1"/>
      <c r="AG347" s="1"/>
    </row>
    <row r="348" spans="1:33" ht="17.25" thickTop="1" thickBot="1" x14ac:dyDescent="0.3">
      <c r="A348" s="6">
        <v>17</v>
      </c>
      <c r="B348" s="22">
        <v>4</v>
      </c>
      <c r="C348" s="75">
        <v>145</v>
      </c>
      <c r="D348" s="6">
        <f t="shared" si="42"/>
        <v>16</v>
      </c>
      <c r="E348" s="6">
        <f t="shared" si="46"/>
        <v>21025</v>
      </c>
      <c r="F348" s="6">
        <f t="shared" si="43"/>
        <v>580</v>
      </c>
      <c r="L348" s="6">
        <v>17</v>
      </c>
      <c r="M348" s="22">
        <v>4</v>
      </c>
      <c r="N348" s="75">
        <v>145</v>
      </c>
      <c r="O348" s="6">
        <f t="shared" si="44"/>
        <v>16</v>
      </c>
      <c r="P348" s="6">
        <f t="shared" si="47"/>
        <v>21025</v>
      </c>
      <c r="Q348" s="6">
        <f t="shared" si="45"/>
        <v>580</v>
      </c>
      <c r="X348" s="4"/>
      <c r="Y348" s="26"/>
      <c r="Z348" s="3"/>
      <c r="AA348" s="4"/>
      <c r="AB348" s="4"/>
      <c r="AC348" s="4"/>
      <c r="AD348" s="1"/>
      <c r="AE348" s="1"/>
      <c r="AF348" s="1"/>
      <c r="AG348" s="1"/>
    </row>
    <row r="349" spans="1:33" ht="17.25" thickTop="1" thickBot="1" x14ac:dyDescent="0.3">
      <c r="A349" s="6">
        <v>18</v>
      </c>
      <c r="B349" s="22">
        <v>4</v>
      </c>
      <c r="C349" s="75">
        <v>158</v>
      </c>
      <c r="D349" s="6">
        <f t="shared" si="42"/>
        <v>16</v>
      </c>
      <c r="E349" s="6">
        <f t="shared" si="46"/>
        <v>24964</v>
      </c>
      <c r="F349" s="6">
        <f t="shared" si="43"/>
        <v>632</v>
      </c>
      <c r="H349" s="2">
        <f>40*F372-B372*C372</f>
        <v>1116</v>
      </c>
      <c r="I349" s="2"/>
      <c r="J349" s="2"/>
      <c r="L349" s="6">
        <v>18</v>
      </c>
      <c r="M349" s="22">
        <v>4</v>
      </c>
      <c r="N349" s="75">
        <v>158</v>
      </c>
      <c r="O349" s="6">
        <f t="shared" si="44"/>
        <v>16</v>
      </c>
      <c r="P349" s="6">
        <f t="shared" si="47"/>
        <v>24964</v>
      </c>
      <c r="Q349" s="6">
        <f t="shared" si="45"/>
        <v>632</v>
      </c>
      <c r="S349" s="2">
        <f>40*Q372-M372*N372</f>
        <v>1116</v>
      </c>
      <c r="T349" s="2"/>
      <c r="U349" s="2"/>
      <c r="X349" s="4"/>
      <c r="Y349" s="26"/>
      <c r="Z349" s="3"/>
      <c r="AA349" s="4"/>
      <c r="AB349" s="4"/>
      <c r="AC349" s="4"/>
      <c r="AD349" s="1"/>
      <c r="AE349" s="4"/>
      <c r="AF349" s="4"/>
      <c r="AG349" s="4"/>
    </row>
    <row r="350" spans="1:33" ht="17.25" thickTop="1" thickBot="1" x14ac:dyDescent="0.3">
      <c r="A350" s="6">
        <v>19</v>
      </c>
      <c r="B350" s="22">
        <v>4</v>
      </c>
      <c r="C350" s="75">
        <v>159</v>
      </c>
      <c r="D350" s="6">
        <f t="shared" si="42"/>
        <v>16</v>
      </c>
      <c r="E350" s="6">
        <f t="shared" si="46"/>
        <v>25281</v>
      </c>
      <c r="F350" s="6">
        <f t="shared" si="43"/>
        <v>636</v>
      </c>
      <c r="H350" s="2">
        <f>40*D372-B372^2</f>
        <v>144</v>
      </c>
      <c r="I350" s="2">
        <f>40*E372-C372^2</f>
        <v>87239</v>
      </c>
      <c r="J350" s="2">
        <f>SQRT(H350*I350)</f>
        <v>3544.3498698633011</v>
      </c>
      <c r="L350" s="6">
        <v>19</v>
      </c>
      <c r="M350" s="22">
        <v>4</v>
      </c>
      <c r="N350" s="75">
        <v>159</v>
      </c>
      <c r="O350" s="6">
        <f t="shared" si="44"/>
        <v>16</v>
      </c>
      <c r="P350" s="6">
        <f t="shared" si="47"/>
        <v>25281</v>
      </c>
      <c r="Q350" s="6">
        <f t="shared" si="45"/>
        <v>636</v>
      </c>
      <c r="S350" s="2">
        <f>40*O372-M372^2</f>
        <v>144</v>
      </c>
      <c r="T350" s="2">
        <f>40*P372-N372^2</f>
        <v>87239</v>
      </c>
      <c r="U350" s="2">
        <f>SQRT(S350*T350)</f>
        <v>3544.3498698633011</v>
      </c>
      <c r="X350" s="4"/>
      <c r="Y350" s="26"/>
      <c r="Z350" s="3"/>
      <c r="AA350" s="4"/>
      <c r="AB350" s="4"/>
      <c r="AC350" s="4"/>
      <c r="AD350" s="1"/>
      <c r="AE350" s="4"/>
      <c r="AF350" s="4"/>
      <c r="AG350" s="4"/>
    </row>
    <row r="351" spans="1:33" ht="17.25" thickTop="1" thickBot="1" x14ac:dyDescent="0.3">
      <c r="A351" s="6">
        <v>20</v>
      </c>
      <c r="B351" s="22">
        <v>4</v>
      </c>
      <c r="C351" s="75">
        <v>143</v>
      </c>
      <c r="D351" s="6">
        <f t="shared" si="42"/>
        <v>16</v>
      </c>
      <c r="E351" s="6">
        <f t="shared" si="46"/>
        <v>20449</v>
      </c>
      <c r="F351" s="6">
        <f t="shared" si="43"/>
        <v>572</v>
      </c>
      <c r="H351" s="2"/>
      <c r="I351" s="2"/>
      <c r="J351" s="2">
        <f>H349/J350</f>
        <v>0.31486733561183167</v>
      </c>
      <c r="L351" s="6">
        <v>20</v>
      </c>
      <c r="M351" s="22">
        <v>4</v>
      </c>
      <c r="N351" s="75">
        <v>143</v>
      </c>
      <c r="O351" s="6">
        <f t="shared" si="44"/>
        <v>16</v>
      </c>
      <c r="P351" s="6">
        <f t="shared" si="47"/>
        <v>20449</v>
      </c>
      <c r="Q351" s="6">
        <f t="shared" si="45"/>
        <v>572</v>
      </c>
      <c r="S351" s="2"/>
      <c r="T351" s="2"/>
      <c r="U351" s="2">
        <f>S349/U350</f>
        <v>0.31486733561183167</v>
      </c>
      <c r="X351" s="4"/>
      <c r="Y351" s="26"/>
      <c r="Z351" s="3"/>
      <c r="AA351" s="4"/>
      <c r="AB351" s="4"/>
      <c r="AC351" s="4"/>
      <c r="AD351" s="1"/>
      <c r="AE351" s="4"/>
      <c r="AF351" s="4"/>
      <c r="AG351" s="4"/>
    </row>
    <row r="352" spans="1:33" ht="17.25" thickTop="1" thickBot="1" x14ac:dyDescent="0.3">
      <c r="A352" s="6">
        <v>21</v>
      </c>
      <c r="B352" s="22">
        <v>4</v>
      </c>
      <c r="C352" s="75">
        <v>146</v>
      </c>
      <c r="D352" s="6">
        <f t="shared" si="42"/>
        <v>16</v>
      </c>
      <c r="E352" s="6">
        <f t="shared" si="46"/>
        <v>21316</v>
      </c>
      <c r="F352" s="6">
        <f t="shared" si="43"/>
        <v>584</v>
      </c>
      <c r="H352" s="2"/>
      <c r="I352" s="2"/>
      <c r="J352" s="2" t="s">
        <v>34</v>
      </c>
      <c r="L352" s="6">
        <v>21</v>
      </c>
      <c r="M352" s="22">
        <v>4</v>
      </c>
      <c r="N352" s="75">
        <v>146</v>
      </c>
      <c r="O352" s="6">
        <f t="shared" si="44"/>
        <v>16</v>
      </c>
      <c r="P352" s="6">
        <f t="shared" si="47"/>
        <v>21316</v>
      </c>
      <c r="Q352" s="6">
        <f t="shared" si="45"/>
        <v>584</v>
      </c>
      <c r="S352" s="2"/>
      <c r="T352" s="2"/>
      <c r="U352" s="2" t="s">
        <v>34</v>
      </c>
      <c r="X352" s="4"/>
      <c r="Y352" s="26"/>
      <c r="Z352" s="3"/>
      <c r="AA352" s="4"/>
      <c r="AB352" s="4"/>
      <c r="AC352" s="4"/>
      <c r="AD352" s="1"/>
      <c r="AE352" s="4"/>
      <c r="AF352" s="4"/>
      <c r="AG352" s="4"/>
    </row>
    <row r="353" spans="1:33" ht="17.25" thickTop="1" thickBot="1" x14ac:dyDescent="0.3">
      <c r="A353" s="6">
        <v>22</v>
      </c>
      <c r="B353" s="22">
        <v>4</v>
      </c>
      <c r="C353" s="75">
        <v>159</v>
      </c>
      <c r="D353" s="6">
        <f t="shared" si="42"/>
        <v>16</v>
      </c>
      <c r="E353" s="6">
        <f t="shared" si="46"/>
        <v>25281</v>
      </c>
      <c r="F353" s="6">
        <f t="shared" si="43"/>
        <v>636</v>
      </c>
      <c r="L353" s="6">
        <v>22</v>
      </c>
      <c r="M353" s="22">
        <v>4</v>
      </c>
      <c r="N353" s="75">
        <v>159</v>
      </c>
      <c r="O353" s="6">
        <f t="shared" si="44"/>
        <v>16</v>
      </c>
      <c r="P353" s="6">
        <f t="shared" si="47"/>
        <v>25281</v>
      </c>
      <c r="Q353" s="6">
        <f t="shared" si="45"/>
        <v>636</v>
      </c>
      <c r="X353" s="4"/>
      <c r="Y353" s="26"/>
      <c r="Z353" s="3"/>
      <c r="AA353" s="4"/>
      <c r="AB353" s="4"/>
      <c r="AC353" s="4"/>
      <c r="AD353" s="1"/>
      <c r="AE353" s="1"/>
      <c r="AF353" s="1"/>
      <c r="AG353" s="1"/>
    </row>
    <row r="354" spans="1:33" ht="17.25" thickTop="1" thickBot="1" x14ac:dyDescent="0.3">
      <c r="A354" s="6">
        <v>23</v>
      </c>
      <c r="B354" s="22">
        <v>3</v>
      </c>
      <c r="C354" s="75">
        <v>140</v>
      </c>
      <c r="D354" s="6">
        <f t="shared" si="42"/>
        <v>9</v>
      </c>
      <c r="E354" s="6">
        <f t="shared" si="46"/>
        <v>19600</v>
      </c>
      <c r="F354" s="6">
        <f t="shared" si="43"/>
        <v>420</v>
      </c>
      <c r="L354" s="6">
        <v>23</v>
      </c>
      <c r="M354" s="22">
        <v>3</v>
      </c>
      <c r="N354" s="75">
        <v>140</v>
      </c>
      <c r="O354" s="6">
        <f t="shared" si="44"/>
        <v>9</v>
      </c>
      <c r="P354" s="6">
        <f t="shared" si="47"/>
        <v>19600</v>
      </c>
      <c r="Q354" s="6">
        <f t="shared" si="45"/>
        <v>420</v>
      </c>
      <c r="X354" s="4"/>
      <c r="Y354" s="26"/>
      <c r="Z354" s="3"/>
      <c r="AA354" s="4"/>
      <c r="AB354" s="4"/>
      <c r="AC354" s="4"/>
      <c r="AD354" s="1"/>
      <c r="AE354" s="1"/>
      <c r="AF354" s="1"/>
      <c r="AG354" s="1"/>
    </row>
    <row r="355" spans="1:33" ht="17.25" thickTop="1" thickBot="1" x14ac:dyDescent="0.3">
      <c r="A355" s="6">
        <v>24</v>
      </c>
      <c r="B355" s="22">
        <v>3</v>
      </c>
      <c r="C355" s="75">
        <v>153</v>
      </c>
      <c r="D355" s="6">
        <f t="shared" si="42"/>
        <v>9</v>
      </c>
      <c r="E355" s="6">
        <f t="shared" si="46"/>
        <v>23409</v>
      </c>
      <c r="F355" s="6">
        <f t="shared" si="43"/>
        <v>459</v>
      </c>
      <c r="L355" s="6">
        <v>24</v>
      </c>
      <c r="M355" s="22">
        <v>3</v>
      </c>
      <c r="N355" s="75">
        <v>153</v>
      </c>
      <c r="O355" s="6">
        <f t="shared" si="44"/>
        <v>9</v>
      </c>
      <c r="P355" s="6">
        <f t="shared" si="47"/>
        <v>23409</v>
      </c>
      <c r="Q355" s="6">
        <f t="shared" si="45"/>
        <v>459</v>
      </c>
      <c r="X355" s="4"/>
      <c r="Y355" s="26"/>
      <c r="Z355" s="3"/>
      <c r="AA355" s="4"/>
      <c r="AB355" s="4"/>
      <c r="AC355" s="4"/>
      <c r="AD355" s="1"/>
      <c r="AE355" s="1"/>
      <c r="AF355" s="1"/>
      <c r="AG355" s="1"/>
    </row>
    <row r="356" spans="1:33" ht="17.25" thickTop="1" thickBot="1" x14ac:dyDescent="0.3">
      <c r="A356" s="6">
        <v>25</v>
      </c>
      <c r="B356" s="22">
        <v>4</v>
      </c>
      <c r="C356" s="75">
        <v>160</v>
      </c>
      <c r="D356" s="6">
        <f t="shared" si="42"/>
        <v>16</v>
      </c>
      <c r="E356" s="6">
        <f t="shared" si="46"/>
        <v>25600</v>
      </c>
      <c r="F356" s="6">
        <f t="shared" si="43"/>
        <v>640</v>
      </c>
      <c r="L356" s="6">
        <v>25</v>
      </c>
      <c r="M356" s="22">
        <v>4</v>
      </c>
      <c r="N356" s="75">
        <v>160</v>
      </c>
      <c r="O356" s="6">
        <f t="shared" si="44"/>
        <v>16</v>
      </c>
      <c r="P356" s="6">
        <f t="shared" si="47"/>
        <v>25600</v>
      </c>
      <c r="Q356" s="6">
        <f t="shared" si="45"/>
        <v>640</v>
      </c>
      <c r="X356" s="4"/>
      <c r="Y356" s="26"/>
      <c r="Z356" s="3"/>
      <c r="AA356" s="4"/>
      <c r="AB356" s="4"/>
      <c r="AC356" s="4"/>
      <c r="AD356" s="1"/>
      <c r="AE356" s="1"/>
      <c r="AF356" s="1"/>
      <c r="AG356" s="1"/>
    </row>
    <row r="357" spans="1:33" ht="17.25" thickTop="1" thickBot="1" x14ac:dyDescent="0.3">
      <c r="A357" s="6">
        <v>26</v>
      </c>
      <c r="B357" s="22">
        <v>3</v>
      </c>
      <c r="C357" s="75">
        <v>142</v>
      </c>
      <c r="D357" s="6">
        <f t="shared" si="42"/>
        <v>9</v>
      </c>
      <c r="E357" s="6">
        <f t="shared" si="46"/>
        <v>20164</v>
      </c>
      <c r="F357" s="6">
        <f t="shared" si="43"/>
        <v>426</v>
      </c>
      <c r="L357" s="6">
        <v>26</v>
      </c>
      <c r="M357" s="22">
        <v>3</v>
      </c>
      <c r="N357" s="75">
        <v>142</v>
      </c>
      <c r="O357" s="6">
        <f t="shared" si="44"/>
        <v>9</v>
      </c>
      <c r="P357" s="6">
        <f t="shared" si="47"/>
        <v>20164</v>
      </c>
      <c r="Q357" s="6">
        <f t="shared" si="45"/>
        <v>426</v>
      </c>
      <c r="X357" s="4"/>
      <c r="Y357" s="26"/>
      <c r="Z357" s="3"/>
      <c r="AA357" s="4"/>
      <c r="AB357" s="4"/>
      <c r="AC357" s="4"/>
      <c r="AD357" s="1"/>
      <c r="AE357" s="1"/>
      <c r="AF357" s="1"/>
      <c r="AG357" s="1"/>
    </row>
    <row r="358" spans="1:33" ht="17.25" thickTop="1" thickBot="1" x14ac:dyDescent="0.3">
      <c r="A358" s="6">
        <v>27</v>
      </c>
      <c r="B358" s="22">
        <v>4</v>
      </c>
      <c r="C358" s="75">
        <v>135</v>
      </c>
      <c r="D358" s="6">
        <f t="shared" si="42"/>
        <v>16</v>
      </c>
      <c r="E358" s="6">
        <f t="shared" si="46"/>
        <v>18225</v>
      </c>
      <c r="F358" s="6">
        <f t="shared" si="43"/>
        <v>540</v>
      </c>
      <c r="L358" s="6">
        <v>27</v>
      </c>
      <c r="M358" s="22">
        <v>4</v>
      </c>
      <c r="N358" s="75">
        <v>135</v>
      </c>
      <c r="O358" s="6">
        <f t="shared" si="44"/>
        <v>16</v>
      </c>
      <c r="P358" s="6">
        <f t="shared" si="47"/>
        <v>18225</v>
      </c>
      <c r="Q358" s="6">
        <f t="shared" si="45"/>
        <v>540</v>
      </c>
      <c r="X358" s="4"/>
      <c r="Y358" s="26"/>
      <c r="Z358" s="3"/>
      <c r="AA358" s="4"/>
      <c r="AB358" s="4"/>
      <c r="AC358" s="4"/>
      <c r="AD358" s="1"/>
      <c r="AE358" s="1"/>
      <c r="AF358" s="1"/>
      <c r="AG358" s="1"/>
    </row>
    <row r="359" spans="1:33" ht="17.25" thickTop="1" thickBot="1" x14ac:dyDescent="0.3">
      <c r="A359" s="6">
        <v>28</v>
      </c>
      <c r="B359" s="22">
        <v>3</v>
      </c>
      <c r="C359" s="75">
        <v>153</v>
      </c>
      <c r="D359" s="6">
        <f t="shared" si="42"/>
        <v>9</v>
      </c>
      <c r="E359" s="6">
        <f t="shared" si="46"/>
        <v>23409</v>
      </c>
      <c r="F359" s="6">
        <f t="shared" si="43"/>
        <v>459</v>
      </c>
      <c r="L359" s="6">
        <v>28</v>
      </c>
      <c r="M359" s="22">
        <v>3</v>
      </c>
      <c r="N359" s="75">
        <v>153</v>
      </c>
      <c r="O359" s="6">
        <f t="shared" si="44"/>
        <v>9</v>
      </c>
      <c r="P359" s="6">
        <f t="shared" si="47"/>
        <v>23409</v>
      </c>
      <c r="Q359" s="6">
        <f t="shared" si="45"/>
        <v>459</v>
      </c>
      <c r="X359" s="4"/>
      <c r="Y359" s="26"/>
      <c r="Z359" s="3"/>
      <c r="AA359" s="4"/>
      <c r="AB359" s="4"/>
      <c r="AC359" s="4"/>
      <c r="AD359" s="1"/>
      <c r="AE359" s="1"/>
      <c r="AF359" s="1"/>
      <c r="AG359" s="1"/>
    </row>
    <row r="360" spans="1:33" ht="17.25" thickTop="1" thickBot="1" x14ac:dyDescent="0.3">
      <c r="A360" s="6">
        <v>29</v>
      </c>
      <c r="B360" s="22">
        <v>4</v>
      </c>
      <c r="C360" s="75">
        <v>147</v>
      </c>
      <c r="D360" s="6">
        <f t="shared" si="42"/>
        <v>16</v>
      </c>
      <c r="E360" s="6">
        <f t="shared" si="46"/>
        <v>21609</v>
      </c>
      <c r="F360" s="6">
        <f t="shared" si="43"/>
        <v>588</v>
      </c>
      <c r="L360" s="6">
        <v>29</v>
      </c>
      <c r="M360" s="22">
        <v>4</v>
      </c>
      <c r="N360" s="75">
        <v>147</v>
      </c>
      <c r="O360" s="6">
        <f t="shared" si="44"/>
        <v>16</v>
      </c>
      <c r="P360" s="6">
        <f t="shared" si="47"/>
        <v>21609</v>
      </c>
      <c r="Q360" s="6">
        <f t="shared" si="45"/>
        <v>588</v>
      </c>
      <c r="X360" s="4"/>
      <c r="Y360" s="26"/>
      <c r="Z360" s="3"/>
      <c r="AA360" s="4"/>
      <c r="AB360" s="4"/>
      <c r="AC360" s="4"/>
      <c r="AD360" s="1"/>
      <c r="AE360" s="1"/>
      <c r="AF360" s="1"/>
      <c r="AG360" s="1"/>
    </row>
    <row r="361" spans="1:33" ht="17.25" thickTop="1" thickBot="1" x14ac:dyDescent="0.3">
      <c r="A361" s="6">
        <v>30</v>
      </c>
      <c r="B361" s="22">
        <v>4</v>
      </c>
      <c r="C361" s="75">
        <v>158</v>
      </c>
      <c r="D361" s="6">
        <f t="shared" si="42"/>
        <v>16</v>
      </c>
      <c r="E361" s="6">
        <f t="shared" si="46"/>
        <v>24964</v>
      </c>
      <c r="F361" s="6">
        <f t="shared" si="43"/>
        <v>632</v>
      </c>
      <c r="L361" s="6">
        <v>30</v>
      </c>
      <c r="M361" s="22">
        <v>4</v>
      </c>
      <c r="N361" s="75">
        <v>158</v>
      </c>
      <c r="O361" s="6">
        <f t="shared" si="44"/>
        <v>16</v>
      </c>
      <c r="P361" s="6">
        <f t="shared" si="47"/>
        <v>24964</v>
      </c>
      <c r="Q361" s="6">
        <f t="shared" si="45"/>
        <v>632</v>
      </c>
      <c r="X361" s="4"/>
      <c r="Y361" s="26"/>
      <c r="Z361" s="3"/>
      <c r="AA361" s="4"/>
      <c r="AB361" s="4"/>
      <c r="AC361" s="4"/>
      <c r="AD361" s="1"/>
      <c r="AE361" s="1"/>
      <c r="AF361" s="1"/>
      <c r="AG361" s="1"/>
    </row>
    <row r="362" spans="1:33" ht="17.25" thickTop="1" thickBot="1" x14ac:dyDescent="0.3">
      <c r="A362" s="6">
        <v>31</v>
      </c>
      <c r="B362" s="22">
        <v>4</v>
      </c>
      <c r="C362" s="75">
        <v>145</v>
      </c>
      <c r="D362" s="6">
        <f t="shared" si="42"/>
        <v>16</v>
      </c>
      <c r="E362" s="6">
        <f t="shared" si="46"/>
        <v>21025</v>
      </c>
      <c r="F362" s="6">
        <f t="shared" si="43"/>
        <v>580</v>
      </c>
      <c r="L362" s="6">
        <v>31</v>
      </c>
      <c r="M362" s="22">
        <v>4</v>
      </c>
      <c r="N362" s="75">
        <v>145</v>
      </c>
      <c r="O362" s="6">
        <f t="shared" si="44"/>
        <v>16</v>
      </c>
      <c r="P362" s="6">
        <f t="shared" si="47"/>
        <v>21025</v>
      </c>
      <c r="Q362" s="6">
        <f t="shared" si="45"/>
        <v>580</v>
      </c>
      <c r="X362" s="4"/>
      <c r="Y362" s="26"/>
      <c r="Z362" s="3"/>
      <c r="AA362" s="4"/>
      <c r="AB362" s="4"/>
      <c r="AC362" s="4"/>
      <c r="AD362" s="1"/>
      <c r="AE362" s="1"/>
      <c r="AF362" s="1"/>
      <c r="AG362" s="1"/>
    </row>
    <row r="363" spans="1:33" ht="17.25" thickTop="1" thickBot="1" x14ac:dyDescent="0.3">
      <c r="A363" s="6">
        <v>32</v>
      </c>
      <c r="B363" s="22">
        <v>4</v>
      </c>
      <c r="C363" s="75">
        <v>159</v>
      </c>
      <c r="D363" s="6">
        <f t="shared" si="42"/>
        <v>16</v>
      </c>
      <c r="E363" s="6">
        <f t="shared" si="46"/>
        <v>25281</v>
      </c>
      <c r="F363" s="6">
        <f t="shared" si="43"/>
        <v>636</v>
      </c>
      <c r="L363" s="6">
        <v>32</v>
      </c>
      <c r="M363" s="22">
        <v>4</v>
      </c>
      <c r="N363" s="75">
        <v>159</v>
      </c>
      <c r="O363" s="6">
        <f t="shared" si="44"/>
        <v>16</v>
      </c>
      <c r="P363" s="6">
        <f t="shared" si="47"/>
        <v>25281</v>
      </c>
      <c r="Q363" s="6">
        <f t="shared" si="45"/>
        <v>636</v>
      </c>
      <c r="X363" s="4"/>
      <c r="Y363" s="26"/>
      <c r="Z363" s="3"/>
      <c r="AA363" s="4"/>
      <c r="AB363" s="4"/>
      <c r="AC363" s="4"/>
      <c r="AD363" s="1"/>
      <c r="AE363" s="1"/>
      <c r="AF363" s="1"/>
      <c r="AG363" s="1"/>
    </row>
    <row r="364" spans="1:33" ht="17.25" thickTop="1" thickBot="1" x14ac:dyDescent="0.3">
      <c r="A364" s="6">
        <v>33</v>
      </c>
      <c r="B364" s="22">
        <v>4</v>
      </c>
      <c r="C364" s="75">
        <v>160</v>
      </c>
      <c r="D364" s="6">
        <f t="shared" si="42"/>
        <v>16</v>
      </c>
      <c r="E364" s="6">
        <f t="shared" si="46"/>
        <v>25600</v>
      </c>
      <c r="F364" s="6">
        <f t="shared" si="43"/>
        <v>640</v>
      </c>
      <c r="L364" s="6">
        <v>33</v>
      </c>
      <c r="M364" s="22">
        <v>4</v>
      </c>
      <c r="N364" s="75">
        <v>160</v>
      </c>
      <c r="O364" s="6">
        <f t="shared" si="44"/>
        <v>16</v>
      </c>
      <c r="P364" s="6">
        <f t="shared" si="47"/>
        <v>25600</v>
      </c>
      <c r="Q364" s="6">
        <f t="shared" si="45"/>
        <v>640</v>
      </c>
      <c r="X364" s="4"/>
      <c r="Y364" s="26"/>
      <c r="Z364" s="3"/>
      <c r="AA364" s="4"/>
      <c r="AB364" s="4"/>
      <c r="AC364" s="4"/>
      <c r="AD364" s="1"/>
      <c r="AE364" s="1"/>
      <c r="AF364" s="1"/>
      <c r="AG364" s="1"/>
    </row>
    <row r="365" spans="1:33" ht="17.25" thickTop="1" thickBot="1" x14ac:dyDescent="0.3">
      <c r="A365" s="6">
        <v>34</v>
      </c>
      <c r="B365" s="22">
        <v>4</v>
      </c>
      <c r="C365" s="75">
        <v>160</v>
      </c>
      <c r="D365" s="6">
        <f t="shared" si="42"/>
        <v>16</v>
      </c>
      <c r="E365" s="6">
        <f t="shared" si="46"/>
        <v>25600</v>
      </c>
      <c r="F365" s="6">
        <f t="shared" si="43"/>
        <v>640</v>
      </c>
      <c r="L365" s="6">
        <v>34</v>
      </c>
      <c r="M365" s="22">
        <v>4</v>
      </c>
      <c r="N365" s="75">
        <v>160</v>
      </c>
      <c r="O365" s="6">
        <f t="shared" si="44"/>
        <v>16</v>
      </c>
      <c r="P365" s="6">
        <f t="shared" si="47"/>
        <v>25600</v>
      </c>
      <c r="Q365" s="6">
        <f t="shared" si="45"/>
        <v>640</v>
      </c>
      <c r="X365" s="4"/>
      <c r="Y365" s="26"/>
      <c r="Z365" s="3"/>
      <c r="AA365" s="4"/>
      <c r="AB365" s="4"/>
      <c r="AC365" s="4"/>
      <c r="AD365" s="1"/>
      <c r="AE365" s="1"/>
      <c r="AF365" s="1"/>
      <c r="AG365" s="1"/>
    </row>
    <row r="366" spans="1:33" ht="17.25" thickTop="1" thickBot="1" x14ac:dyDescent="0.3">
      <c r="A366" s="6">
        <v>35</v>
      </c>
      <c r="B366" s="22">
        <v>4</v>
      </c>
      <c r="C366" s="75">
        <v>160</v>
      </c>
      <c r="D366" s="6">
        <f t="shared" si="42"/>
        <v>16</v>
      </c>
      <c r="E366" s="6">
        <f t="shared" si="46"/>
        <v>25600</v>
      </c>
      <c r="F366" s="6">
        <f t="shared" si="43"/>
        <v>640</v>
      </c>
      <c r="L366" s="6">
        <v>35</v>
      </c>
      <c r="M366" s="22">
        <v>4</v>
      </c>
      <c r="N366" s="75">
        <v>160</v>
      </c>
      <c r="O366" s="6">
        <f t="shared" si="44"/>
        <v>16</v>
      </c>
      <c r="P366" s="6">
        <f t="shared" si="47"/>
        <v>25600</v>
      </c>
      <c r="Q366" s="6">
        <f t="shared" si="45"/>
        <v>640</v>
      </c>
      <c r="X366" s="4"/>
      <c r="Y366" s="26"/>
      <c r="Z366" s="3"/>
      <c r="AA366" s="4"/>
      <c r="AB366" s="4"/>
      <c r="AC366" s="4"/>
      <c r="AD366" s="1"/>
      <c r="AE366" s="1"/>
      <c r="AF366" s="1"/>
      <c r="AG366" s="1"/>
    </row>
    <row r="367" spans="1:33" ht="17.25" thickTop="1" thickBot="1" x14ac:dyDescent="0.3">
      <c r="A367" s="6">
        <v>36</v>
      </c>
      <c r="B367" s="22">
        <v>4</v>
      </c>
      <c r="C367" s="75">
        <v>160</v>
      </c>
      <c r="D367" s="6">
        <f t="shared" si="42"/>
        <v>16</v>
      </c>
      <c r="E367" s="6">
        <f t="shared" si="46"/>
        <v>25600</v>
      </c>
      <c r="F367" s="6">
        <f t="shared" si="43"/>
        <v>640</v>
      </c>
      <c r="L367" s="6">
        <v>36</v>
      </c>
      <c r="M367" s="22">
        <v>4</v>
      </c>
      <c r="N367" s="75">
        <v>160</v>
      </c>
      <c r="O367" s="6">
        <f t="shared" si="44"/>
        <v>16</v>
      </c>
      <c r="P367" s="6">
        <f t="shared" si="47"/>
        <v>25600</v>
      </c>
      <c r="Q367" s="6">
        <f t="shared" si="45"/>
        <v>640</v>
      </c>
      <c r="X367" s="4"/>
      <c r="Y367" s="26"/>
      <c r="Z367" s="3"/>
      <c r="AA367" s="4"/>
      <c r="AB367" s="4"/>
      <c r="AC367" s="4"/>
      <c r="AD367" s="1"/>
      <c r="AE367" s="1"/>
      <c r="AF367" s="1"/>
      <c r="AG367" s="1"/>
    </row>
    <row r="368" spans="1:33" ht="17.25" thickTop="1" thickBot="1" x14ac:dyDescent="0.3">
      <c r="A368" s="6">
        <v>37</v>
      </c>
      <c r="B368" s="22">
        <v>4</v>
      </c>
      <c r="C368" s="75">
        <v>160</v>
      </c>
      <c r="D368" s="6">
        <f t="shared" si="42"/>
        <v>16</v>
      </c>
      <c r="E368" s="6">
        <f t="shared" si="46"/>
        <v>25600</v>
      </c>
      <c r="F368" s="6">
        <f t="shared" si="43"/>
        <v>640</v>
      </c>
      <c r="L368" s="6">
        <v>37</v>
      </c>
      <c r="M368" s="22">
        <v>4</v>
      </c>
      <c r="N368" s="75">
        <v>160</v>
      </c>
      <c r="O368" s="6">
        <f t="shared" si="44"/>
        <v>16</v>
      </c>
      <c r="P368" s="6">
        <f t="shared" si="47"/>
        <v>25600</v>
      </c>
      <c r="Q368" s="6">
        <f t="shared" si="45"/>
        <v>640</v>
      </c>
      <c r="X368" s="4"/>
      <c r="Y368" s="26"/>
      <c r="Z368" s="3"/>
      <c r="AA368" s="4"/>
      <c r="AB368" s="4"/>
      <c r="AC368" s="4"/>
      <c r="AD368" s="1"/>
      <c r="AE368" s="1"/>
      <c r="AF368" s="1"/>
      <c r="AG368" s="1"/>
    </row>
    <row r="369" spans="1:33" ht="17.25" thickTop="1" thickBot="1" x14ac:dyDescent="0.3">
      <c r="A369" s="6">
        <v>38</v>
      </c>
      <c r="B369" s="22">
        <v>4</v>
      </c>
      <c r="C369" s="75">
        <v>160</v>
      </c>
      <c r="D369" s="6">
        <f t="shared" si="42"/>
        <v>16</v>
      </c>
      <c r="E369" s="6">
        <f t="shared" si="46"/>
        <v>25600</v>
      </c>
      <c r="F369" s="6">
        <f t="shared" si="43"/>
        <v>640</v>
      </c>
      <c r="L369" s="6">
        <v>38</v>
      </c>
      <c r="M369" s="22">
        <v>4</v>
      </c>
      <c r="N369" s="75">
        <v>160</v>
      </c>
      <c r="O369" s="6">
        <f t="shared" si="44"/>
        <v>16</v>
      </c>
      <c r="P369" s="6">
        <f t="shared" si="47"/>
        <v>25600</v>
      </c>
      <c r="Q369" s="6">
        <f t="shared" si="45"/>
        <v>640</v>
      </c>
      <c r="X369" s="4"/>
      <c r="Y369" s="26"/>
      <c r="Z369" s="3"/>
      <c r="AA369" s="4"/>
      <c r="AB369" s="4"/>
      <c r="AC369" s="4"/>
      <c r="AD369" s="1"/>
      <c r="AE369" s="1"/>
      <c r="AF369" s="1"/>
      <c r="AG369" s="1"/>
    </row>
    <row r="370" spans="1:33" ht="17.25" thickTop="1" thickBot="1" x14ac:dyDescent="0.3">
      <c r="A370" s="6">
        <v>39</v>
      </c>
      <c r="B370" s="22">
        <v>4</v>
      </c>
      <c r="C370" s="75">
        <v>160</v>
      </c>
      <c r="D370" s="6">
        <f t="shared" si="42"/>
        <v>16</v>
      </c>
      <c r="E370" s="6">
        <f t="shared" si="46"/>
        <v>25600</v>
      </c>
      <c r="F370" s="6">
        <f t="shared" si="43"/>
        <v>640</v>
      </c>
      <c r="L370" s="6">
        <v>39</v>
      </c>
      <c r="M370" s="22">
        <v>4</v>
      </c>
      <c r="N370" s="75">
        <v>160</v>
      </c>
      <c r="O370" s="6">
        <f t="shared" si="44"/>
        <v>16</v>
      </c>
      <c r="P370" s="6">
        <f t="shared" si="47"/>
        <v>25600</v>
      </c>
      <c r="Q370" s="6">
        <f t="shared" si="45"/>
        <v>640</v>
      </c>
      <c r="X370" s="4"/>
      <c r="Y370" s="26"/>
      <c r="Z370" s="3"/>
      <c r="AA370" s="4"/>
      <c r="AB370" s="4"/>
      <c r="AC370" s="4"/>
      <c r="AD370" s="1"/>
      <c r="AE370" s="1"/>
      <c r="AF370" s="1"/>
      <c r="AG370" s="1"/>
    </row>
    <row r="371" spans="1:33" ht="17.25" thickTop="1" thickBot="1" x14ac:dyDescent="0.3">
      <c r="A371" s="6">
        <v>40</v>
      </c>
      <c r="B371" s="22">
        <v>4</v>
      </c>
      <c r="C371" s="75">
        <v>160</v>
      </c>
      <c r="D371" s="6">
        <f t="shared" si="42"/>
        <v>16</v>
      </c>
      <c r="E371" s="6">
        <f t="shared" si="46"/>
        <v>25600</v>
      </c>
      <c r="F371" s="6">
        <f t="shared" si="43"/>
        <v>640</v>
      </c>
      <c r="L371" s="6">
        <v>40</v>
      </c>
      <c r="M371" s="22">
        <v>4</v>
      </c>
      <c r="N371" s="75">
        <v>160</v>
      </c>
      <c r="O371" s="6">
        <f t="shared" si="44"/>
        <v>16</v>
      </c>
      <c r="P371" s="6">
        <f t="shared" si="47"/>
        <v>25600</v>
      </c>
      <c r="Q371" s="6">
        <f t="shared" si="45"/>
        <v>640</v>
      </c>
      <c r="X371" s="4"/>
      <c r="Y371" s="26"/>
      <c r="Z371" s="3"/>
      <c r="AA371" s="4"/>
      <c r="AB371" s="4"/>
      <c r="AC371" s="4"/>
      <c r="AD371" s="1"/>
      <c r="AE371" s="1"/>
      <c r="AF371" s="1"/>
      <c r="AG371" s="1"/>
    </row>
    <row r="372" spans="1:33" ht="15.75" thickTop="1" x14ac:dyDescent="0.25">
      <c r="A372" s="15" t="s">
        <v>2</v>
      </c>
      <c r="B372" s="21">
        <f>SUM(B332:B371)</f>
        <v>156</v>
      </c>
      <c r="C372" s="5">
        <f>SUM(C332:C371)</f>
        <v>6159</v>
      </c>
      <c r="D372" s="20">
        <f>SUM(D332:D371)</f>
        <v>612</v>
      </c>
      <c r="E372" s="20">
        <f>SUM(E332:E371)</f>
        <v>950513</v>
      </c>
      <c r="F372" s="20">
        <f>SUM(F332:F371)</f>
        <v>24048</v>
      </c>
      <c r="L372" s="15" t="s">
        <v>2</v>
      </c>
      <c r="M372" s="21">
        <f>SUM(M332:M371)</f>
        <v>156</v>
      </c>
      <c r="N372" s="5">
        <f>SUM(N332:N371)</f>
        <v>6159</v>
      </c>
      <c r="O372" s="20">
        <f>SUM(O332:O371)</f>
        <v>612</v>
      </c>
      <c r="P372" s="20">
        <f>SUM(P332:P371)</f>
        <v>950513</v>
      </c>
      <c r="Q372" s="20">
        <f>SUM(Q332:Q371)</f>
        <v>24048</v>
      </c>
      <c r="X372" s="4"/>
      <c r="Y372" s="8"/>
      <c r="Z372" s="3"/>
      <c r="AA372" s="4"/>
      <c r="AB372" s="4"/>
      <c r="AC372" s="4"/>
      <c r="AD372" s="1"/>
      <c r="AE372" s="1"/>
      <c r="AF372" s="1"/>
      <c r="AG372" s="1"/>
    </row>
    <row r="373" spans="1:33" x14ac:dyDescent="0.25">
      <c r="A373" s="2"/>
      <c r="B373" s="2"/>
      <c r="C373" s="2"/>
      <c r="D373" s="2"/>
      <c r="E373" s="2"/>
      <c r="F373" s="2"/>
      <c r="L373" s="2"/>
      <c r="M373" s="2"/>
      <c r="N373" s="2"/>
      <c r="O373" s="2"/>
      <c r="P373" s="2"/>
      <c r="Q373" s="2"/>
      <c r="X373" s="4"/>
      <c r="Y373" s="4"/>
      <c r="Z373" s="4"/>
      <c r="AA373" s="4"/>
      <c r="AB373" s="4"/>
      <c r="AC373" s="4"/>
      <c r="AD373" s="1"/>
      <c r="AE373" s="1"/>
      <c r="AF373" s="1"/>
      <c r="AG373" s="1"/>
    </row>
    <row r="374" spans="1:33" x14ac:dyDescent="0.25">
      <c r="A374" s="2"/>
      <c r="B374" s="2"/>
      <c r="C374" s="2"/>
      <c r="D374" s="2"/>
      <c r="E374" s="2"/>
      <c r="F374" s="2"/>
      <c r="L374" s="2"/>
      <c r="M374" s="2"/>
      <c r="N374" s="2"/>
      <c r="O374" s="2"/>
      <c r="P374" s="2"/>
      <c r="Q374" s="2"/>
      <c r="X374" s="4"/>
      <c r="Y374" s="4"/>
      <c r="Z374" s="4"/>
      <c r="AA374" s="4"/>
      <c r="AB374" s="4"/>
      <c r="AC374" s="4"/>
      <c r="AD374" s="1"/>
      <c r="AE374" s="1"/>
      <c r="AF374" s="1"/>
      <c r="AG374" s="1"/>
    </row>
    <row r="375" spans="1:33" x14ac:dyDescent="0.25">
      <c r="A375" s="115" t="s">
        <v>15</v>
      </c>
      <c r="B375" s="116"/>
      <c r="C375" s="116"/>
      <c r="D375" s="116"/>
      <c r="E375" s="116"/>
      <c r="F375" s="117"/>
      <c r="L375" s="115" t="s">
        <v>47</v>
      </c>
      <c r="M375" s="116"/>
      <c r="N375" s="116"/>
      <c r="O375" s="116"/>
      <c r="P375" s="116"/>
      <c r="Q375" s="117"/>
      <c r="X375" s="118"/>
      <c r="Y375" s="118"/>
      <c r="Z375" s="118"/>
      <c r="AA375" s="118"/>
      <c r="AB375" s="118"/>
      <c r="AC375" s="118"/>
      <c r="AD375" s="1"/>
      <c r="AE375" s="1"/>
      <c r="AF375" s="1"/>
      <c r="AG375" s="1"/>
    </row>
    <row r="376" spans="1:33" ht="15.75" thickBot="1" x14ac:dyDescent="0.3">
      <c r="A376" s="20" t="s">
        <v>0</v>
      </c>
      <c r="B376" s="20" t="s">
        <v>4</v>
      </c>
      <c r="C376" s="20" t="s">
        <v>5</v>
      </c>
      <c r="D376" s="9" t="s">
        <v>44</v>
      </c>
      <c r="E376" s="20" t="s">
        <v>45</v>
      </c>
      <c r="F376" s="20" t="s">
        <v>6</v>
      </c>
      <c r="L376" s="20" t="s">
        <v>0</v>
      </c>
      <c r="M376" s="20" t="s">
        <v>4</v>
      </c>
      <c r="N376" s="20" t="s">
        <v>5</v>
      </c>
      <c r="O376" s="9" t="s">
        <v>44</v>
      </c>
      <c r="P376" s="20" t="s">
        <v>45</v>
      </c>
      <c r="Q376" s="20" t="s">
        <v>6</v>
      </c>
      <c r="X376" s="11"/>
      <c r="Y376" s="11"/>
      <c r="Z376" s="11"/>
      <c r="AA376" s="11"/>
      <c r="AB376" s="11"/>
      <c r="AC376" s="11"/>
      <c r="AD376" s="1"/>
      <c r="AE376" s="1"/>
      <c r="AF376" s="1"/>
      <c r="AG376" s="1"/>
    </row>
    <row r="377" spans="1:33" ht="17.25" thickTop="1" thickBot="1" x14ac:dyDescent="0.3">
      <c r="A377" s="6">
        <v>1</v>
      </c>
      <c r="B377" s="22">
        <v>4</v>
      </c>
      <c r="C377" s="24">
        <v>160</v>
      </c>
      <c r="D377" s="6">
        <f>B377^2</f>
        <v>16</v>
      </c>
      <c r="E377" s="6">
        <f>C377^2</f>
        <v>25600</v>
      </c>
      <c r="F377" s="6">
        <f>B377*C377</f>
        <v>640</v>
      </c>
      <c r="L377" s="6">
        <v>1</v>
      </c>
      <c r="M377" s="22">
        <v>4</v>
      </c>
      <c r="N377" s="24">
        <v>160</v>
      </c>
      <c r="O377" s="6">
        <f>M377^2</f>
        <v>16</v>
      </c>
      <c r="P377" s="6">
        <f>N377^2</f>
        <v>25600</v>
      </c>
      <c r="Q377" s="6">
        <f>M377*N377</f>
        <v>640</v>
      </c>
      <c r="X377" s="4"/>
      <c r="Y377" s="26"/>
      <c r="Z377" s="3"/>
      <c r="AA377" s="4"/>
      <c r="AB377" s="4"/>
      <c r="AC377" s="4"/>
      <c r="AD377" s="1"/>
      <c r="AE377" s="1"/>
      <c r="AF377" s="1"/>
      <c r="AG377" s="1"/>
    </row>
    <row r="378" spans="1:33" ht="17.25" thickTop="1" thickBot="1" x14ac:dyDescent="0.3">
      <c r="A378" s="6">
        <v>2</v>
      </c>
      <c r="B378" s="22">
        <v>4</v>
      </c>
      <c r="C378" s="75">
        <v>160</v>
      </c>
      <c r="D378" s="6">
        <f t="shared" ref="D378:D416" si="48">B378^2</f>
        <v>16</v>
      </c>
      <c r="E378" s="6">
        <f>SUMSQ(C378)</f>
        <v>25600</v>
      </c>
      <c r="F378" s="6">
        <f t="shared" ref="F378:F416" si="49">B378*C378</f>
        <v>640</v>
      </c>
      <c r="L378" s="6">
        <v>2</v>
      </c>
      <c r="M378" s="22">
        <v>4</v>
      </c>
      <c r="N378" s="75">
        <v>160</v>
      </c>
      <c r="O378" s="6">
        <f t="shared" ref="O378:O416" si="50">M378^2</f>
        <v>16</v>
      </c>
      <c r="P378" s="6">
        <f>SUMSQ(N378)</f>
        <v>25600</v>
      </c>
      <c r="Q378" s="6">
        <f t="shared" ref="Q378:Q416" si="51">M378*N378</f>
        <v>640</v>
      </c>
      <c r="X378" s="4"/>
      <c r="Y378" s="26"/>
      <c r="Z378" s="3"/>
      <c r="AA378" s="4"/>
      <c r="AB378" s="4"/>
      <c r="AC378" s="4"/>
      <c r="AD378" s="1"/>
      <c r="AE378" s="1"/>
      <c r="AF378" s="1"/>
      <c r="AG378" s="1"/>
    </row>
    <row r="379" spans="1:33" ht="17.25" thickTop="1" thickBot="1" x14ac:dyDescent="0.3">
      <c r="A379" s="6">
        <v>3</v>
      </c>
      <c r="B379" s="22">
        <v>4</v>
      </c>
      <c r="C379" s="75">
        <v>160</v>
      </c>
      <c r="D379" s="6">
        <f t="shared" si="48"/>
        <v>16</v>
      </c>
      <c r="E379" s="6">
        <f>SUMSQ(C379)</f>
        <v>25600</v>
      </c>
      <c r="F379" s="6">
        <f t="shared" si="49"/>
        <v>640</v>
      </c>
      <c r="L379" s="6">
        <v>3</v>
      </c>
      <c r="M379" s="22">
        <v>4</v>
      </c>
      <c r="N379" s="75">
        <v>160</v>
      </c>
      <c r="O379" s="6">
        <f t="shared" si="50"/>
        <v>16</v>
      </c>
      <c r="P379" s="6">
        <f>SUMSQ(N379)</f>
        <v>25600</v>
      </c>
      <c r="Q379" s="6">
        <f t="shared" si="51"/>
        <v>640</v>
      </c>
      <c r="X379" s="4"/>
      <c r="Y379" s="26"/>
      <c r="Z379" s="3"/>
      <c r="AA379" s="4"/>
      <c r="AB379" s="4"/>
      <c r="AC379" s="4"/>
      <c r="AD379" s="1"/>
      <c r="AE379" s="1"/>
      <c r="AF379" s="1"/>
      <c r="AG379" s="1"/>
    </row>
    <row r="380" spans="1:33" ht="17.25" thickTop="1" thickBot="1" x14ac:dyDescent="0.3">
      <c r="A380" s="6">
        <v>4</v>
      </c>
      <c r="B380" s="22">
        <v>4</v>
      </c>
      <c r="C380" s="75">
        <v>160</v>
      </c>
      <c r="D380" s="6">
        <f t="shared" si="48"/>
        <v>16</v>
      </c>
      <c r="E380" s="6">
        <f t="shared" ref="E380:E416" si="52">SUMSQ(C380)</f>
        <v>25600</v>
      </c>
      <c r="F380" s="6">
        <f t="shared" si="49"/>
        <v>640</v>
      </c>
      <c r="L380" s="6">
        <v>4</v>
      </c>
      <c r="M380" s="22">
        <v>4</v>
      </c>
      <c r="N380" s="75">
        <v>160</v>
      </c>
      <c r="O380" s="6">
        <f t="shared" si="50"/>
        <v>16</v>
      </c>
      <c r="P380" s="6">
        <f t="shared" ref="P380:P416" si="53">SUMSQ(N380)</f>
        <v>25600</v>
      </c>
      <c r="Q380" s="6">
        <f t="shared" si="51"/>
        <v>640</v>
      </c>
      <c r="X380" s="4"/>
      <c r="Y380" s="26"/>
      <c r="Z380" s="3"/>
      <c r="AA380" s="4"/>
      <c r="AB380" s="4"/>
      <c r="AC380" s="4"/>
      <c r="AD380" s="1"/>
      <c r="AE380" s="1"/>
      <c r="AF380" s="1"/>
      <c r="AG380" s="1"/>
    </row>
    <row r="381" spans="1:33" ht="17.25" thickTop="1" thickBot="1" x14ac:dyDescent="0.3">
      <c r="A381" s="6">
        <v>5</v>
      </c>
      <c r="B381" s="22">
        <v>3</v>
      </c>
      <c r="C381" s="75">
        <v>147</v>
      </c>
      <c r="D381" s="6">
        <f t="shared" si="48"/>
        <v>9</v>
      </c>
      <c r="E381" s="6">
        <f t="shared" si="52"/>
        <v>21609</v>
      </c>
      <c r="F381" s="6">
        <f t="shared" si="49"/>
        <v>441</v>
      </c>
      <c r="L381" s="6">
        <v>5</v>
      </c>
      <c r="M381" s="22">
        <v>3</v>
      </c>
      <c r="N381" s="75">
        <v>147</v>
      </c>
      <c r="O381" s="6">
        <f t="shared" si="50"/>
        <v>9</v>
      </c>
      <c r="P381" s="6">
        <f t="shared" si="53"/>
        <v>21609</v>
      </c>
      <c r="Q381" s="6">
        <f t="shared" si="51"/>
        <v>441</v>
      </c>
      <c r="X381" s="4"/>
      <c r="Y381" s="26"/>
      <c r="Z381" s="3"/>
      <c r="AA381" s="4"/>
      <c r="AB381" s="4"/>
      <c r="AC381" s="4"/>
      <c r="AD381" s="1"/>
      <c r="AE381" s="1"/>
      <c r="AF381" s="1"/>
      <c r="AG381" s="1"/>
    </row>
    <row r="382" spans="1:33" ht="17.25" thickTop="1" thickBot="1" x14ac:dyDescent="0.3">
      <c r="A382" s="6">
        <v>6</v>
      </c>
      <c r="B382" s="22">
        <v>4</v>
      </c>
      <c r="C382" s="75">
        <v>160</v>
      </c>
      <c r="D382" s="6">
        <f t="shared" si="48"/>
        <v>16</v>
      </c>
      <c r="E382" s="6">
        <f t="shared" si="52"/>
        <v>25600</v>
      </c>
      <c r="F382" s="6">
        <f t="shared" si="49"/>
        <v>640</v>
      </c>
      <c r="L382" s="6">
        <v>6</v>
      </c>
      <c r="M382" s="22">
        <v>4</v>
      </c>
      <c r="N382" s="75">
        <v>160</v>
      </c>
      <c r="O382" s="6">
        <f t="shared" si="50"/>
        <v>16</v>
      </c>
      <c r="P382" s="6">
        <f t="shared" si="53"/>
        <v>25600</v>
      </c>
      <c r="Q382" s="6">
        <f t="shared" si="51"/>
        <v>640</v>
      </c>
      <c r="X382" s="4"/>
      <c r="Y382" s="26"/>
      <c r="Z382" s="3"/>
      <c r="AA382" s="4"/>
      <c r="AB382" s="4"/>
      <c r="AC382" s="4"/>
      <c r="AD382" s="1"/>
      <c r="AE382" s="1"/>
      <c r="AF382" s="1"/>
      <c r="AG382" s="1"/>
    </row>
    <row r="383" spans="1:33" ht="17.25" thickTop="1" thickBot="1" x14ac:dyDescent="0.3">
      <c r="A383" s="6">
        <v>7</v>
      </c>
      <c r="B383" s="22">
        <v>3</v>
      </c>
      <c r="C383" s="75">
        <v>147</v>
      </c>
      <c r="D383" s="6">
        <f t="shared" si="48"/>
        <v>9</v>
      </c>
      <c r="E383" s="6">
        <f t="shared" si="52"/>
        <v>21609</v>
      </c>
      <c r="F383" s="6">
        <f t="shared" si="49"/>
        <v>441</v>
      </c>
      <c r="L383" s="6">
        <v>7</v>
      </c>
      <c r="M383" s="22">
        <v>3</v>
      </c>
      <c r="N383" s="75">
        <v>147</v>
      </c>
      <c r="O383" s="6">
        <f t="shared" si="50"/>
        <v>9</v>
      </c>
      <c r="P383" s="6">
        <f t="shared" si="53"/>
        <v>21609</v>
      </c>
      <c r="Q383" s="6">
        <f t="shared" si="51"/>
        <v>441</v>
      </c>
      <c r="X383" s="4"/>
      <c r="Y383" s="26"/>
      <c r="Z383" s="3"/>
      <c r="AA383" s="4"/>
      <c r="AB383" s="4"/>
      <c r="AC383" s="4"/>
      <c r="AD383" s="1"/>
      <c r="AE383" s="1"/>
      <c r="AF383" s="1"/>
      <c r="AG383" s="1"/>
    </row>
    <row r="384" spans="1:33" ht="17.25" thickTop="1" thickBot="1" x14ac:dyDescent="0.3">
      <c r="A384" s="6">
        <v>8</v>
      </c>
      <c r="B384" s="22">
        <v>3</v>
      </c>
      <c r="C384" s="75">
        <v>147</v>
      </c>
      <c r="D384" s="6">
        <f t="shared" si="48"/>
        <v>9</v>
      </c>
      <c r="E384" s="6">
        <f t="shared" si="52"/>
        <v>21609</v>
      </c>
      <c r="F384" s="6">
        <f t="shared" si="49"/>
        <v>441</v>
      </c>
      <c r="L384" s="6">
        <v>8</v>
      </c>
      <c r="M384" s="22">
        <v>3</v>
      </c>
      <c r="N384" s="75">
        <v>147</v>
      </c>
      <c r="O384" s="6">
        <f t="shared" si="50"/>
        <v>9</v>
      </c>
      <c r="P384" s="6">
        <f t="shared" si="53"/>
        <v>21609</v>
      </c>
      <c r="Q384" s="6">
        <f t="shared" si="51"/>
        <v>441</v>
      </c>
      <c r="X384" s="4"/>
      <c r="Y384" s="26"/>
      <c r="Z384" s="3"/>
      <c r="AA384" s="4"/>
      <c r="AB384" s="4"/>
      <c r="AC384" s="4"/>
      <c r="AD384" s="1"/>
      <c r="AE384" s="1"/>
      <c r="AF384" s="1"/>
      <c r="AG384" s="1"/>
    </row>
    <row r="385" spans="1:33" ht="17.25" thickTop="1" thickBot="1" x14ac:dyDescent="0.3">
      <c r="A385" s="6">
        <v>9</v>
      </c>
      <c r="B385" s="22">
        <v>4</v>
      </c>
      <c r="C385" s="75">
        <v>159</v>
      </c>
      <c r="D385" s="6">
        <f t="shared" si="48"/>
        <v>16</v>
      </c>
      <c r="E385" s="6">
        <f t="shared" si="52"/>
        <v>25281</v>
      </c>
      <c r="F385" s="6">
        <f t="shared" si="49"/>
        <v>636</v>
      </c>
      <c r="L385" s="6">
        <v>9</v>
      </c>
      <c r="M385" s="22">
        <v>4</v>
      </c>
      <c r="N385" s="75">
        <v>159</v>
      </c>
      <c r="O385" s="6">
        <f t="shared" si="50"/>
        <v>16</v>
      </c>
      <c r="P385" s="6">
        <f t="shared" si="53"/>
        <v>25281</v>
      </c>
      <c r="Q385" s="6">
        <f t="shared" si="51"/>
        <v>636</v>
      </c>
      <c r="X385" s="4"/>
      <c r="Y385" s="26"/>
      <c r="Z385" s="3"/>
      <c r="AA385" s="4"/>
      <c r="AB385" s="4"/>
      <c r="AC385" s="4"/>
      <c r="AD385" s="1"/>
      <c r="AE385" s="1"/>
      <c r="AF385" s="1"/>
      <c r="AG385" s="1"/>
    </row>
    <row r="386" spans="1:33" ht="17.25" thickTop="1" thickBot="1" x14ac:dyDescent="0.3">
      <c r="A386" s="6">
        <v>10</v>
      </c>
      <c r="B386" s="22">
        <v>4</v>
      </c>
      <c r="C386" s="75">
        <v>159</v>
      </c>
      <c r="D386" s="6">
        <f t="shared" si="48"/>
        <v>16</v>
      </c>
      <c r="E386" s="6">
        <f t="shared" si="52"/>
        <v>25281</v>
      </c>
      <c r="F386" s="6">
        <f t="shared" si="49"/>
        <v>636</v>
      </c>
      <c r="L386" s="6">
        <v>10</v>
      </c>
      <c r="M386" s="22">
        <v>4</v>
      </c>
      <c r="N386" s="75">
        <v>159</v>
      </c>
      <c r="O386" s="6">
        <f t="shared" si="50"/>
        <v>16</v>
      </c>
      <c r="P386" s="6">
        <f t="shared" si="53"/>
        <v>25281</v>
      </c>
      <c r="Q386" s="6">
        <f t="shared" si="51"/>
        <v>636</v>
      </c>
      <c r="X386" s="4"/>
      <c r="Y386" s="26"/>
      <c r="Z386" s="3"/>
      <c r="AA386" s="4"/>
      <c r="AB386" s="4"/>
      <c r="AC386" s="4"/>
      <c r="AD386" s="1"/>
      <c r="AE386" s="1"/>
      <c r="AF386" s="1"/>
      <c r="AG386" s="1"/>
    </row>
    <row r="387" spans="1:33" ht="17.25" thickTop="1" thickBot="1" x14ac:dyDescent="0.3">
      <c r="A387" s="6">
        <v>11</v>
      </c>
      <c r="B387" s="22">
        <v>3</v>
      </c>
      <c r="C387" s="75">
        <v>146</v>
      </c>
      <c r="D387" s="6">
        <f t="shared" si="48"/>
        <v>9</v>
      </c>
      <c r="E387" s="6">
        <f t="shared" si="52"/>
        <v>21316</v>
      </c>
      <c r="F387" s="6">
        <f t="shared" si="49"/>
        <v>438</v>
      </c>
      <c r="L387" s="6">
        <v>11</v>
      </c>
      <c r="M387" s="22">
        <v>3</v>
      </c>
      <c r="N387" s="75">
        <v>146</v>
      </c>
      <c r="O387" s="6">
        <f t="shared" si="50"/>
        <v>9</v>
      </c>
      <c r="P387" s="6">
        <f t="shared" si="53"/>
        <v>21316</v>
      </c>
      <c r="Q387" s="6">
        <f t="shared" si="51"/>
        <v>438</v>
      </c>
      <c r="X387" s="4"/>
      <c r="Y387" s="26"/>
      <c r="Z387" s="3"/>
      <c r="AA387" s="4"/>
      <c r="AB387" s="4"/>
      <c r="AC387" s="4"/>
      <c r="AD387" s="1"/>
      <c r="AE387" s="1"/>
      <c r="AF387" s="1"/>
      <c r="AG387" s="1"/>
    </row>
    <row r="388" spans="1:33" ht="17.25" thickTop="1" thickBot="1" x14ac:dyDescent="0.3">
      <c r="A388" s="6">
        <v>12</v>
      </c>
      <c r="B388" s="22">
        <v>3</v>
      </c>
      <c r="C388" s="75">
        <v>147</v>
      </c>
      <c r="D388" s="6">
        <f t="shared" si="48"/>
        <v>9</v>
      </c>
      <c r="E388" s="6">
        <f t="shared" si="52"/>
        <v>21609</v>
      </c>
      <c r="F388" s="6">
        <f t="shared" si="49"/>
        <v>441</v>
      </c>
      <c r="L388" s="6">
        <v>12</v>
      </c>
      <c r="M388" s="22">
        <v>3</v>
      </c>
      <c r="N388" s="75">
        <v>147</v>
      </c>
      <c r="O388" s="6">
        <f t="shared" si="50"/>
        <v>9</v>
      </c>
      <c r="P388" s="6">
        <f t="shared" si="53"/>
        <v>21609</v>
      </c>
      <c r="Q388" s="6">
        <f t="shared" si="51"/>
        <v>441</v>
      </c>
      <c r="X388" s="4"/>
      <c r="Y388" s="26"/>
      <c r="Z388" s="3"/>
      <c r="AA388" s="4"/>
      <c r="AB388" s="4"/>
      <c r="AC388" s="4"/>
      <c r="AD388" s="1"/>
      <c r="AE388" s="1"/>
      <c r="AF388" s="1"/>
      <c r="AG388" s="1"/>
    </row>
    <row r="389" spans="1:33" ht="17.25" thickTop="1" thickBot="1" x14ac:dyDescent="0.3">
      <c r="A389" s="6">
        <v>13</v>
      </c>
      <c r="B389" s="22">
        <v>4</v>
      </c>
      <c r="C389" s="75">
        <v>160</v>
      </c>
      <c r="D389" s="6">
        <f t="shared" si="48"/>
        <v>16</v>
      </c>
      <c r="E389" s="6">
        <f t="shared" si="52"/>
        <v>25600</v>
      </c>
      <c r="F389" s="6">
        <f t="shared" si="49"/>
        <v>640</v>
      </c>
      <c r="L389" s="6">
        <v>13</v>
      </c>
      <c r="M389" s="22">
        <v>4</v>
      </c>
      <c r="N389" s="75">
        <v>160</v>
      </c>
      <c r="O389" s="6">
        <f t="shared" si="50"/>
        <v>16</v>
      </c>
      <c r="P389" s="6">
        <f t="shared" si="53"/>
        <v>25600</v>
      </c>
      <c r="Q389" s="6">
        <f t="shared" si="51"/>
        <v>640</v>
      </c>
      <c r="X389" s="4"/>
      <c r="Y389" s="26"/>
      <c r="Z389" s="3"/>
      <c r="AA389" s="4"/>
      <c r="AB389" s="4"/>
      <c r="AC389" s="4"/>
      <c r="AD389" s="1"/>
      <c r="AE389" s="1"/>
      <c r="AF389" s="1"/>
      <c r="AG389" s="1"/>
    </row>
    <row r="390" spans="1:33" ht="17.25" thickTop="1" thickBot="1" x14ac:dyDescent="0.3">
      <c r="A390" s="6">
        <v>14</v>
      </c>
      <c r="B390" s="22">
        <v>4</v>
      </c>
      <c r="C390" s="75">
        <v>160</v>
      </c>
      <c r="D390" s="6">
        <f t="shared" si="48"/>
        <v>16</v>
      </c>
      <c r="E390" s="6">
        <f t="shared" si="52"/>
        <v>25600</v>
      </c>
      <c r="F390" s="6">
        <f t="shared" si="49"/>
        <v>640</v>
      </c>
      <c r="L390" s="6">
        <v>14</v>
      </c>
      <c r="M390" s="22">
        <v>4</v>
      </c>
      <c r="N390" s="75">
        <v>160</v>
      </c>
      <c r="O390" s="6">
        <f t="shared" si="50"/>
        <v>16</v>
      </c>
      <c r="P390" s="6">
        <f t="shared" si="53"/>
        <v>25600</v>
      </c>
      <c r="Q390" s="6">
        <f t="shared" si="51"/>
        <v>640</v>
      </c>
      <c r="X390" s="4"/>
      <c r="Y390" s="26"/>
      <c r="Z390" s="3"/>
      <c r="AA390" s="4"/>
      <c r="AB390" s="4"/>
      <c r="AC390" s="4"/>
      <c r="AD390" s="1"/>
      <c r="AE390" s="1"/>
      <c r="AF390" s="1"/>
      <c r="AG390" s="1"/>
    </row>
    <row r="391" spans="1:33" ht="17.25" thickTop="1" thickBot="1" x14ac:dyDescent="0.3">
      <c r="A391" s="6">
        <v>15</v>
      </c>
      <c r="B391" s="22">
        <v>4</v>
      </c>
      <c r="C391" s="75">
        <v>159</v>
      </c>
      <c r="D391" s="6">
        <f t="shared" si="48"/>
        <v>16</v>
      </c>
      <c r="E391" s="6">
        <f t="shared" si="52"/>
        <v>25281</v>
      </c>
      <c r="F391" s="6">
        <f t="shared" si="49"/>
        <v>636</v>
      </c>
      <c r="L391" s="6">
        <v>15</v>
      </c>
      <c r="M391" s="22">
        <v>4</v>
      </c>
      <c r="N391" s="75">
        <v>159</v>
      </c>
      <c r="O391" s="6">
        <f t="shared" si="50"/>
        <v>16</v>
      </c>
      <c r="P391" s="6">
        <f t="shared" si="53"/>
        <v>25281</v>
      </c>
      <c r="Q391" s="6">
        <f t="shared" si="51"/>
        <v>636</v>
      </c>
      <c r="X391" s="4"/>
      <c r="Y391" s="26"/>
      <c r="Z391" s="3"/>
      <c r="AA391" s="4"/>
      <c r="AB391" s="4"/>
      <c r="AC391" s="4"/>
      <c r="AD391" s="1"/>
      <c r="AE391" s="1"/>
      <c r="AF391" s="1"/>
      <c r="AG391" s="1"/>
    </row>
    <row r="392" spans="1:33" ht="17.25" thickTop="1" thickBot="1" x14ac:dyDescent="0.3">
      <c r="A392" s="6">
        <v>16</v>
      </c>
      <c r="B392" s="22">
        <v>3</v>
      </c>
      <c r="C392" s="75">
        <v>146</v>
      </c>
      <c r="D392" s="6">
        <f t="shared" si="48"/>
        <v>9</v>
      </c>
      <c r="E392" s="6">
        <f t="shared" si="52"/>
        <v>21316</v>
      </c>
      <c r="F392" s="6">
        <f t="shared" si="49"/>
        <v>438</v>
      </c>
      <c r="L392" s="6">
        <v>16</v>
      </c>
      <c r="M392" s="22">
        <v>3</v>
      </c>
      <c r="N392" s="75">
        <v>146</v>
      </c>
      <c r="O392" s="6">
        <f t="shared" si="50"/>
        <v>9</v>
      </c>
      <c r="P392" s="6">
        <f t="shared" si="53"/>
        <v>21316</v>
      </c>
      <c r="Q392" s="6">
        <f t="shared" si="51"/>
        <v>438</v>
      </c>
      <c r="X392" s="4"/>
      <c r="Y392" s="26"/>
      <c r="Z392" s="3"/>
      <c r="AA392" s="4"/>
      <c r="AB392" s="4"/>
      <c r="AC392" s="4"/>
      <c r="AD392" s="1"/>
      <c r="AE392" s="1"/>
      <c r="AF392" s="1"/>
      <c r="AG392" s="1"/>
    </row>
    <row r="393" spans="1:33" ht="17.25" thickTop="1" thickBot="1" x14ac:dyDescent="0.3">
      <c r="A393" s="6">
        <v>17</v>
      </c>
      <c r="B393" s="22">
        <v>3</v>
      </c>
      <c r="C393" s="75">
        <v>145</v>
      </c>
      <c r="D393" s="6">
        <f t="shared" si="48"/>
        <v>9</v>
      </c>
      <c r="E393" s="6">
        <f t="shared" si="52"/>
        <v>21025</v>
      </c>
      <c r="F393" s="6">
        <f t="shared" si="49"/>
        <v>435</v>
      </c>
      <c r="L393" s="6">
        <v>17</v>
      </c>
      <c r="M393" s="22">
        <v>3</v>
      </c>
      <c r="N393" s="75">
        <v>145</v>
      </c>
      <c r="O393" s="6">
        <f t="shared" si="50"/>
        <v>9</v>
      </c>
      <c r="P393" s="6">
        <f t="shared" si="53"/>
        <v>21025</v>
      </c>
      <c r="Q393" s="6">
        <f t="shared" si="51"/>
        <v>435</v>
      </c>
      <c r="X393" s="4"/>
      <c r="Y393" s="26"/>
      <c r="Z393" s="3"/>
      <c r="AA393" s="4"/>
      <c r="AB393" s="4"/>
      <c r="AC393" s="4"/>
      <c r="AD393" s="1"/>
      <c r="AE393" s="1"/>
      <c r="AF393" s="1"/>
      <c r="AG393" s="1"/>
    </row>
    <row r="394" spans="1:33" ht="17.25" thickTop="1" thickBot="1" x14ac:dyDescent="0.3">
      <c r="A394" s="6">
        <v>18</v>
      </c>
      <c r="B394" s="22">
        <v>4</v>
      </c>
      <c r="C394" s="75">
        <v>158</v>
      </c>
      <c r="D394" s="6">
        <f t="shared" si="48"/>
        <v>16</v>
      </c>
      <c r="E394" s="6">
        <f t="shared" si="52"/>
        <v>24964</v>
      </c>
      <c r="F394" s="6">
        <f t="shared" si="49"/>
        <v>632</v>
      </c>
      <c r="H394" s="2">
        <f>40*F417-B417*C417</f>
        <v>4827</v>
      </c>
      <c r="I394" s="2"/>
      <c r="J394" s="2"/>
      <c r="L394" s="6">
        <v>18</v>
      </c>
      <c r="M394" s="22">
        <v>4</v>
      </c>
      <c r="N394" s="75">
        <v>158</v>
      </c>
      <c r="O394" s="6">
        <f t="shared" si="50"/>
        <v>16</v>
      </c>
      <c r="P394" s="6">
        <f t="shared" si="53"/>
        <v>24964</v>
      </c>
      <c r="Q394" s="6">
        <f t="shared" si="51"/>
        <v>632</v>
      </c>
      <c r="S394" s="2">
        <f>40*Q417-M417*N417</f>
        <v>4827</v>
      </c>
      <c r="T394" s="2"/>
      <c r="U394" s="2"/>
      <c r="X394" s="4"/>
      <c r="Y394" s="26"/>
      <c r="Z394" s="3"/>
      <c r="AA394" s="4"/>
      <c r="AB394" s="4"/>
      <c r="AC394" s="4"/>
      <c r="AD394" s="1"/>
      <c r="AE394" s="4"/>
      <c r="AF394" s="4"/>
      <c r="AG394" s="4"/>
    </row>
    <row r="395" spans="1:33" ht="17.25" thickTop="1" thickBot="1" x14ac:dyDescent="0.3">
      <c r="A395" s="6">
        <v>19</v>
      </c>
      <c r="B395" s="22">
        <v>4</v>
      </c>
      <c r="C395" s="75">
        <v>159</v>
      </c>
      <c r="D395" s="6">
        <f t="shared" si="48"/>
        <v>16</v>
      </c>
      <c r="E395" s="6">
        <f t="shared" si="52"/>
        <v>25281</v>
      </c>
      <c r="F395" s="6">
        <f t="shared" si="49"/>
        <v>636</v>
      </c>
      <c r="H395" s="2">
        <f>40*D417-B417^2</f>
        <v>351</v>
      </c>
      <c r="I395" s="2">
        <f>40*E417-C417^2</f>
        <v>87239</v>
      </c>
      <c r="J395" s="2">
        <f>SQRT(H395*I395)</f>
        <v>5533.6144607299848</v>
      </c>
      <c r="L395" s="6">
        <v>19</v>
      </c>
      <c r="M395" s="22">
        <v>4</v>
      </c>
      <c r="N395" s="75">
        <v>159</v>
      </c>
      <c r="O395" s="6">
        <f t="shared" si="50"/>
        <v>16</v>
      </c>
      <c r="P395" s="6">
        <f t="shared" si="53"/>
        <v>25281</v>
      </c>
      <c r="Q395" s="6">
        <f t="shared" si="51"/>
        <v>636</v>
      </c>
      <c r="S395" s="2">
        <f>40*O417-M417^2</f>
        <v>351</v>
      </c>
      <c r="T395" s="2">
        <f>40*P417-N417^2</f>
        <v>87239</v>
      </c>
      <c r="U395" s="2">
        <f>SQRT(S395*T395)</f>
        <v>5533.6144607299848</v>
      </c>
      <c r="X395" s="4"/>
      <c r="Y395" s="26"/>
      <c r="Z395" s="3"/>
      <c r="AA395" s="4"/>
      <c r="AB395" s="4"/>
      <c r="AC395" s="4"/>
      <c r="AD395" s="1"/>
      <c r="AE395" s="4"/>
      <c r="AF395" s="4"/>
      <c r="AG395" s="4"/>
    </row>
    <row r="396" spans="1:33" ht="17.25" thickTop="1" thickBot="1" x14ac:dyDescent="0.3">
      <c r="A396" s="6">
        <v>20</v>
      </c>
      <c r="B396" s="22">
        <v>3</v>
      </c>
      <c r="C396" s="75">
        <v>143</v>
      </c>
      <c r="D396" s="6">
        <f t="shared" si="48"/>
        <v>9</v>
      </c>
      <c r="E396" s="6">
        <f t="shared" si="52"/>
        <v>20449</v>
      </c>
      <c r="F396" s="6">
        <f t="shared" si="49"/>
        <v>429</v>
      </c>
      <c r="H396" s="2"/>
      <c r="I396" s="2"/>
      <c r="J396" s="2">
        <f>H394/J395</f>
        <v>0.87230507912241328</v>
      </c>
      <c r="L396" s="6">
        <v>20</v>
      </c>
      <c r="M396" s="22">
        <v>3</v>
      </c>
      <c r="N396" s="75">
        <v>143</v>
      </c>
      <c r="O396" s="6">
        <f t="shared" si="50"/>
        <v>9</v>
      </c>
      <c r="P396" s="6">
        <f t="shared" si="53"/>
        <v>20449</v>
      </c>
      <c r="Q396" s="6">
        <f t="shared" si="51"/>
        <v>429</v>
      </c>
      <c r="S396" s="2"/>
      <c r="T396" s="2"/>
      <c r="U396" s="2">
        <f>S394/U395</f>
        <v>0.87230507912241328</v>
      </c>
      <c r="X396" s="4"/>
      <c r="Y396" s="26"/>
      <c r="Z396" s="3"/>
      <c r="AA396" s="4"/>
      <c r="AB396" s="4"/>
      <c r="AC396" s="4"/>
      <c r="AD396" s="1"/>
      <c r="AE396" s="4"/>
      <c r="AF396" s="4"/>
      <c r="AG396" s="4"/>
    </row>
    <row r="397" spans="1:33" ht="17.25" thickTop="1" thickBot="1" x14ac:dyDescent="0.3">
      <c r="A397" s="6">
        <v>21</v>
      </c>
      <c r="B397" s="22">
        <v>3</v>
      </c>
      <c r="C397" s="75">
        <v>146</v>
      </c>
      <c r="D397" s="6">
        <f t="shared" si="48"/>
        <v>9</v>
      </c>
      <c r="E397" s="6">
        <f t="shared" si="52"/>
        <v>21316</v>
      </c>
      <c r="F397" s="6">
        <f t="shared" si="49"/>
        <v>438</v>
      </c>
      <c r="H397" s="2"/>
      <c r="I397" s="2"/>
      <c r="J397" s="2" t="s">
        <v>34</v>
      </c>
      <c r="L397" s="6">
        <v>21</v>
      </c>
      <c r="M397" s="22">
        <v>3</v>
      </c>
      <c r="N397" s="75">
        <v>146</v>
      </c>
      <c r="O397" s="6">
        <f t="shared" si="50"/>
        <v>9</v>
      </c>
      <c r="P397" s="6">
        <f t="shared" si="53"/>
        <v>21316</v>
      </c>
      <c r="Q397" s="6">
        <f t="shared" si="51"/>
        <v>438</v>
      </c>
      <c r="S397" s="2"/>
      <c r="T397" s="2"/>
      <c r="U397" s="2" t="s">
        <v>34</v>
      </c>
      <c r="X397" s="4"/>
      <c r="Y397" s="26"/>
      <c r="Z397" s="3"/>
      <c r="AA397" s="4"/>
      <c r="AB397" s="4"/>
      <c r="AC397" s="4"/>
      <c r="AD397" s="1"/>
      <c r="AE397" s="4"/>
      <c r="AF397" s="4"/>
      <c r="AG397" s="4"/>
    </row>
    <row r="398" spans="1:33" ht="17.25" thickTop="1" thickBot="1" x14ac:dyDescent="0.3">
      <c r="A398" s="6">
        <v>22</v>
      </c>
      <c r="B398" s="22">
        <v>4</v>
      </c>
      <c r="C398" s="75">
        <v>159</v>
      </c>
      <c r="D398" s="6">
        <f t="shared" si="48"/>
        <v>16</v>
      </c>
      <c r="E398" s="6">
        <f t="shared" si="52"/>
        <v>25281</v>
      </c>
      <c r="F398" s="6">
        <f t="shared" si="49"/>
        <v>636</v>
      </c>
      <c r="L398" s="6">
        <v>22</v>
      </c>
      <c r="M398" s="22">
        <v>4</v>
      </c>
      <c r="N398" s="75">
        <v>159</v>
      </c>
      <c r="O398" s="6">
        <f t="shared" si="50"/>
        <v>16</v>
      </c>
      <c r="P398" s="6">
        <f t="shared" si="53"/>
        <v>25281</v>
      </c>
      <c r="Q398" s="6">
        <f t="shared" si="51"/>
        <v>636</v>
      </c>
      <c r="X398" s="4"/>
      <c r="Y398" s="26"/>
      <c r="Z398" s="3"/>
      <c r="AA398" s="4"/>
      <c r="AB398" s="4"/>
      <c r="AC398" s="4"/>
      <c r="AD398" s="1"/>
      <c r="AE398" s="1"/>
      <c r="AF398" s="1"/>
      <c r="AG398" s="1"/>
    </row>
    <row r="399" spans="1:33" ht="17.25" thickTop="1" thickBot="1" x14ac:dyDescent="0.3">
      <c r="A399" s="6">
        <v>23</v>
      </c>
      <c r="B399" s="22">
        <v>3</v>
      </c>
      <c r="C399" s="75">
        <v>140</v>
      </c>
      <c r="D399" s="6">
        <f t="shared" si="48"/>
        <v>9</v>
      </c>
      <c r="E399" s="6">
        <f t="shared" si="52"/>
        <v>19600</v>
      </c>
      <c r="F399" s="6">
        <f t="shared" si="49"/>
        <v>420</v>
      </c>
      <c r="L399" s="6">
        <v>23</v>
      </c>
      <c r="M399" s="22">
        <v>3</v>
      </c>
      <c r="N399" s="75">
        <v>140</v>
      </c>
      <c r="O399" s="6">
        <f t="shared" si="50"/>
        <v>9</v>
      </c>
      <c r="P399" s="6">
        <f t="shared" si="53"/>
        <v>19600</v>
      </c>
      <c r="Q399" s="6">
        <f t="shared" si="51"/>
        <v>420</v>
      </c>
      <c r="X399" s="4"/>
      <c r="Y399" s="26"/>
      <c r="Z399" s="3"/>
      <c r="AA399" s="4"/>
      <c r="AB399" s="4"/>
      <c r="AC399" s="4"/>
      <c r="AD399" s="1"/>
      <c r="AE399" s="1"/>
      <c r="AF399" s="1"/>
      <c r="AG399" s="1"/>
    </row>
    <row r="400" spans="1:33" ht="17.25" thickTop="1" thickBot="1" x14ac:dyDescent="0.3">
      <c r="A400" s="6">
        <v>24</v>
      </c>
      <c r="B400" s="22">
        <v>4</v>
      </c>
      <c r="C400" s="75">
        <v>153</v>
      </c>
      <c r="D400" s="6">
        <f t="shared" si="48"/>
        <v>16</v>
      </c>
      <c r="E400" s="6">
        <f t="shared" si="52"/>
        <v>23409</v>
      </c>
      <c r="F400" s="6">
        <f t="shared" si="49"/>
        <v>612</v>
      </c>
      <c r="L400" s="6">
        <v>24</v>
      </c>
      <c r="M400" s="22">
        <v>4</v>
      </c>
      <c r="N400" s="75">
        <v>153</v>
      </c>
      <c r="O400" s="6">
        <f t="shared" si="50"/>
        <v>16</v>
      </c>
      <c r="P400" s="6">
        <f t="shared" si="53"/>
        <v>23409</v>
      </c>
      <c r="Q400" s="6">
        <f t="shared" si="51"/>
        <v>612</v>
      </c>
      <c r="X400" s="4"/>
      <c r="Y400" s="26"/>
      <c r="Z400" s="3"/>
      <c r="AA400" s="4"/>
      <c r="AB400" s="4"/>
      <c r="AC400" s="4"/>
      <c r="AD400" s="1"/>
      <c r="AE400" s="1"/>
      <c r="AF400" s="1"/>
      <c r="AG400" s="1"/>
    </row>
    <row r="401" spans="1:33" ht="17.25" thickTop="1" thickBot="1" x14ac:dyDescent="0.3">
      <c r="A401" s="6">
        <v>25</v>
      </c>
      <c r="B401" s="22">
        <v>4</v>
      </c>
      <c r="C401" s="75">
        <v>160</v>
      </c>
      <c r="D401" s="6">
        <f t="shared" si="48"/>
        <v>16</v>
      </c>
      <c r="E401" s="6">
        <f t="shared" si="52"/>
        <v>25600</v>
      </c>
      <c r="F401" s="6">
        <f t="shared" si="49"/>
        <v>640</v>
      </c>
      <c r="L401" s="6">
        <v>25</v>
      </c>
      <c r="M401" s="22">
        <v>4</v>
      </c>
      <c r="N401" s="75">
        <v>160</v>
      </c>
      <c r="O401" s="6">
        <f t="shared" si="50"/>
        <v>16</v>
      </c>
      <c r="P401" s="6">
        <f t="shared" si="53"/>
        <v>25600</v>
      </c>
      <c r="Q401" s="6">
        <f t="shared" si="51"/>
        <v>640</v>
      </c>
      <c r="X401" s="4"/>
      <c r="Y401" s="26"/>
      <c r="Z401" s="3"/>
      <c r="AA401" s="4"/>
      <c r="AB401" s="4"/>
      <c r="AC401" s="4"/>
      <c r="AD401" s="1"/>
      <c r="AE401" s="1"/>
      <c r="AF401" s="1"/>
      <c r="AG401" s="1"/>
    </row>
    <row r="402" spans="1:33" ht="17.25" thickTop="1" thickBot="1" x14ac:dyDescent="0.3">
      <c r="A402" s="6">
        <v>26</v>
      </c>
      <c r="B402" s="22">
        <v>4</v>
      </c>
      <c r="C402" s="75">
        <v>142</v>
      </c>
      <c r="D402" s="6">
        <f t="shared" si="48"/>
        <v>16</v>
      </c>
      <c r="E402" s="6">
        <f t="shared" si="52"/>
        <v>20164</v>
      </c>
      <c r="F402" s="6">
        <f t="shared" si="49"/>
        <v>568</v>
      </c>
      <c r="L402" s="6">
        <v>26</v>
      </c>
      <c r="M402" s="22">
        <v>4</v>
      </c>
      <c r="N402" s="75">
        <v>142</v>
      </c>
      <c r="O402" s="6">
        <f t="shared" si="50"/>
        <v>16</v>
      </c>
      <c r="P402" s="6">
        <f t="shared" si="53"/>
        <v>20164</v>
      </c>
      <c r="Q402" s="6">
        <f t="shared" si="51"/>
        <v>568</v>
      </c>
      <c r="X402" s="4"/>
      <c r="Y402" s="26"/>
      <c r="Z402" s="3"/>
      <c r="AA402" s="4"/>
      <c r="AB402" s="4"/>
      <c r="AC402" s="4"/>
      <c r="AD402" s="1"/>
      <c r="AE402" s="1"/>
      <c r="AF402" s="1"/>
      <c r="AG402" s="1"/>
    </row>
    <row r="403" spans="1:33" ht="17.25" thickTop="1" thickBot="1" x14ac:dyDescent="0.3">
      <c r="A403" s="6">
        <v>27</v>
      </c>
      <c r="B403" s="22">
        <v>3</v>
      </c>
      <c r="C403" s="75">
        <v>135</v>
      </c>
      <c r="D403" s="6">
        <f t="shared" si="48"/>
        <v>9</v>
      </c>
      <c r="E403" s="6">
        <f t="shared" si="52"/>
        <v>18225</v>
      </c>
      <c r="F403" s="6">
        <f t="shared" si="49"/>
        <v>405</v>
      </c>
      <c r="L403" s="6">
        <v>27</v>
      </c>
      <c r="M403" s="22">
        <v>3</v>
      </c>
      <c r="N403" s="75">
        <v>135</v>
      </c>
      <c r="O403" s="6">
        <f t="shared" si="50"/>
        <v>9</v>
      </c>
      <c r="P403" s="6">
        <f t="shared" si="53"/>
        <v>18225</v>
      </c>
      <c r="Q403" s="6">
        <f t="shared" si="51"/>
        <v>405</v>
      </c>
      <c r="X403" s="4"/>
      <c r="Y403" s="26"/>
      <c r="Z403" s="3"/>
      <c r="AA403" s="4"/>
      <c r="AB403" s="4"/>
      <c r="AC403" s="4"/>
      <c r="AD403" s="1"/>
      <c r="AE403" s="1"/>
      <c r="AF403" s="1"/>
      <c r="AG403" s="1"/>
    </row>
    <row r="404" spans="1:33" ht="17.25" thickTop="1" thickBot="1" x14ac:dyDescent="0.3">
      <c r="A404" s="6">
        <v>28</v>
      </c>
      <c r="B404" s="22">
        <v>4</v>
      </c>
      <c r="C404" s="75">
        <v>153</v>
      </c>
      <c r="D404" s="6">
        <f t="shared" si="48"/>
        <v>16</v>
      </c>
      <c r="E404" s="6">
        <f t="shared" si="52"/>
        <v>23409</v>
      </c>
      <c r="F404" s="6">
        <f t="shared" si="49"/>
        <v>612</v>
      </c>
      <c r="L404" s="6">
        <v>28</v>
      </c>
      <c r="M404" s="22">
        <v>4</v>
      </c>
      <c r="N404" s="75">
        <v>153</v>
      </c>
      <c r="O404" s="6">
        <f t="shared" si="50"/>
        <v>16</v>
      </c>
      <c r="P404" s="6">
        <f t="shared" si="53"/>
        <v>23409</v>
      </c>
      <c r="Q404" s="6">
        <f t="shared" si="51"/>
        <v>612</v>
      </c>
      <c r="X404" s="4"/>
      <c r="Y404" s="26"/>
      <c r="Z404" s="3"/>
      <c r="AA404" s="4"/>
      <c r="AB404" s="4"/>
      <c r="AC404" s="4"/>
      <c r="AD404" s="1"/>
      <c r="AE404" s="1"/>
      <c r="AF404" s="1"/>
      <c r="AG404" s="1"/>
    </row>
    <row r="405" spans="1:33" ht="17.25" thickTop="1" thickBot="1" x14ac:dyDescent="0.3">
      <c r="A405" s="6">
        <v>29</v>
      </c>
      <c r="B405" s="22">
        <v>3</v>
      </c>
      <c r="C405" s="75">
        <v>147</v>
      </c>
      <c r="D405" s="6">
        <f t="shared" si="48"/>
        <v>9</v>
      </c>
      <c r="E405" s="6">
        <f t="shared" si="52"/>
        <v>21609</v>
      </c>
      <c r="F405" s="6">
        <f t="shared" si="49"/>
        <v>441</v>
      </c>
      <c r="L405" s="6">
        <v>29</v>
      </c>
      <c r="M405" s="22">
        <v>3</v>
      </c>
      <c r="N405" s="75">
        <v>147</v>
      </c>
      <c r="O405" s="6">
        <f t="shared" si="50"/>
        <v>9</v>
      </c>
      <c r="P405" s="6">
        <f t="shared" si="53"/>
        <v>21609</v>
      </c>
      <c r="Q405" s="6">
        <f t="shared" si="51"/>
        <v>441</v>
      </c>
      <c r="X405" s="4"/>
      <c r="Y405" s="26"/>
      <c r="Z405" s="3"/>
      <c r="AA405" s="4"/>
      <c r="AB405" s="4"/>
      <c r="AC405" s="4"/>
      <c r="AD405" s="1"/>
      <c r="AE405" s="1"/>
      <c r="AF405" s="1"/>
      <c r="AG405" s="1"/>
    </row>
    <row r="406" spans="1:33" ht="17.25" thickTop="1" thickBot="1" x14ac:dyDescent="0.3">
      <c r="A406" s="6">
        <v>30</v>
      </c>
      <c r="B406" s="22">
        <v>4</v>
      </c>
      <c r="C406" s="75">
        <v>158</v>
      </c>
      <c r="D406" s="6">
        <f t="shared" si="48"/>
        <v>16</v>
      </c>
      <c r="E406" s="6">
        <f t="shared" si="52"/>
        <v>24964</v>
      </c>
      <c r="F406" s="6">
        <f t="shared" si="49"/>
        <v>632</v>
      </c>
      <c r="L406" s="6">
        <v>30</v>
      </c>
      <c r="M406" s="22">
        <v>4</v>
      </c>
      <c r="N406" s="75">
        <v>158</v>
      </c>
      <c r="O406" s="6">
        <f t="shared" si="50"/>
        <v>16</v>
      </c>
      <c r="P406" s="6">
        <f t="shared" si="53"/>
        <v>24964</v>
      </c>
      <c r="Q406" s="6">
        <f t="shared" si="51"/>
        <v>632</v>
      </c>
      <c r="X406" s="4"/>
      <c r="Y406" s="26"/>
      <c r="Z406" s="3"/>
      <c r="AA406" s="4"/>
      <c r="AB406" s="4"/>
      <c r="AC406" s="4"/>
      <c r="AD406" s="1"/>
      <c r="AE406" s="1"/>
      <c r="AF406" s="1"/>
      <c r="AG406" s="1"/>
    </row>
    <row r="407" spans="1:33" ht="17.25" thickTop="1" thickBot="1" x14ac:dyDescent="0.3">
      <c r="A407" s="6">
        <v>31</v>
      </c>
      <c r="B407" s="22">
        <v>3</v>
      </c>
      <c r="C407" s="75">
        <v>145</v>
      </c>
      <c r="D407" s="6">
        <f t="shared" si="48"/>
        <v>9</v>
      </c>
      <c r="E407" s="6">
        <f t="shared" si="52"/>
        <v>21025</v>
      </c>
      <c r="F407" s="6">
        <f t="shared" si="49"/>
        <v>435</v>
      </c>
      <c r="L407" s="6">
        <v>31</v>
      </c>
      <c r="M407" s="22">
        <v>3</v>
      </c>
      <c r="N407" s="75">
        <v>145</v>
      </c>
      <c r="O407" s="6">
        <f t="shared" si="50"/>
        <v>9</v>
      </c>
      <c r="P407" s="6">
        <f t="shared" si="53"/>
        <v>21025</v>
      </c>
      <c r="Q407" s="6">
        <f t="shared" si="51"/>
        <v>435</v>
      </c>
      <c r="X407" s="4"/>
      <c r="Y407" s="26"/>
      <c r="Z407" s="3"/>
      <c r="AA407" s="4"/>
      <c r="AB407" s="4"/>
      <c r="AC407" s="4"/>
      <c r="AD407" s="1"/>
      <c r="AE407" s="1"/>
      <c r="AF407" s="1"/>
      <c r="AG407" s="1"/>
    </row>
    <row r="408" spans="1:33" ht="17.25" thickTop="1" thickBot="1" x14ac:dyDescent="0.3">
      <c r="A408" s="6">
        <v>32</v>
      </c>
      <c r="B408" s="22">
        <v>4</v>
      </c>
      <c r="C408" s="75">
        <v>159</v>
      </c>
      <c r="D408" s="6">
        <f t="shared" si="48"/>
        <v>16</v>
      </c>
      <c r="E408" s="6">
        <f t="shared" si="52"/>
        <v>25281</v>
      </c>
      <c r="F408" s="6">
        <f t="shared" si="49"/>
        <v>636</v>
      </c>
      <c r="L408" s="6">
        <v>32</v>
      </c>
      <c r="M408" s="22">
        <v>4</v>
      </c>
      <c r="N408" s="75">
        <v>159</v>
      </c>
      <c r="O408" s="6">
        <f t="shared" si="50"/>
        <v>16</v>
      </c>
      <c r="P408" s="6">
        <f t="shared" si="53"/>
        <v>25281</v>
      </c>
      <c r="Q408" s="6">
        <f t="shared" si="51"/>
        <v>636</v>
      </c>
      <c r="X408" s="4"/>
      <c r="Y408" s="26"/>
      <c r="Z408" s="3"/>
      <c r="AA408" s="4"/>
      <c r="AB408" s="4"/>
      <c r="AC408" s="4"/>
      <c r="AD408" s="1"/>
      <c r="AE408" s="1"/>
      <c r="AF408" s="1"/>
      <c r="AG408" s="1"/>
    </row>
    <row r="409" spans="1:33" ht="17.25" thickTop="1" thickBot="1" x14ac:dyDescent="0.3">
      <c r="A409" s="6">
        <v>33</v>
      </c>
      <c r="B409" s="22">
        <v>4</v>
      </c>
      <c r="C409" s="75">
        <v>160</v>
      </c>
      <c r="D409" s="6">
        <f t="shared" si="48"/>
        <v>16</v>
      </c>
      <c r="E409" s="6">
        <f t="shared" si="52"/>
        <v>25600</v>
      </c>
      <c r="F409" s="6">
        <f t="shared" si="49"/>
        <v>640</v>
      </c>
      <c r="L409" s="6">
        <v>33</v>
      </c>
      <c r="M409" s="22">
        <v>4</v>
      </c>
      <c r="N409" s="75">
        <v>160</v>
      </c>
      <c r="O409" s="6">
        <f t="shared" si="50"/>
        <v>16</v>
      </c>
      <c r="P409" s="6">
        <f t="shared" si="53"/>
        <v>25600</v>
      </c>
      <c r="Q409" s="6">
        <f t="shared" si="51"/>
        <v>640</v>
      </c>
      <c r="X409" s="4"/>
      <c r="Y409" s="26"/>
      <c r="Z409" s="3"/>
      <c r="AA409" s="4"/>
      <c r="AB409" s="4"/>
      <c r="AC409" s="4"/>
      <c r="AD409" s="1"/>
      <c r="AE409" s="1"/>
      <c r="AF409" s="1"/>
      <c r="AG409" s="1"/>
    </row>
    <row r="410" spans="1:33" ht="17.25" thickTop="1" thickBot="1" x14ac:dyDescent="0.3">
      <c r="A410" s="6">
        <v>34</v>
      </c>
      <c r="B410" s="22">
        <v>4</v>
      </c>
      <c r="C410" s="75">
        <v>160</v>
      </c>
      <c r="D410" s="6">
        <f t="shared" si="48"/>
        <v>16</v>
      </c>
      <c r="E410" s="6">
        <f t="shared" si="52"/>
        <v>25600</v>
      </c>
      <c r="F410" s="6">
        <f t="shared" si="49"/>
        <v>640</v>
      </c>
      <c r="L410" s="6">
        <v>34</v>
      </c>
      <c r="M410" s="22">
        <v>4</v>
      </c>
      <c r="N410" s="75">
        <v>160</v>
      </c>
      <c r="O410" s="6">
        <f t="shared" si="50"/>
        <v>16</v>
      </c>
      <c r="P410" s="6">
        <f t="shared" si="53"/>
        <v>25600</v>
      </c>
      <c r="Q410" s="6">
        <f t="shared" si="51"/>
        <v>640</v>
      </c>
      <c r="X410" s="4"/>
      <c r="Y410" s="26"/>
      <c r="Z410" s="3"/>
      <c r="AA410" s="4"/>
      <c r="AB410" s="4"/>
      <c r="AC410" s="4"/>
      <c r="AD410" s="1"/>
      <c r="AE410" s="1"/>
      <c r="AF410" s="1"/>
      <c r="AG410" s="1"/>
    </row>
    <row r="411" spans="1:33" ht="17.25" thickTop="1" thickBot="1" x14ac:dyDescent="0.3">
      <c r="A411" s="6">
        <v>35</v>
      </c>
      <c r="B411" s="22">
        <v>4</v>
      </c>
      <c r="C411" s="75">
        <v>160</v>
      </c>
      <c r="D411" s="6">
        <f t="shared" si="48"/>
        <v>16</v>
      </c>
      <c r="E411" s="6">
        <f t="shared" si="52"/>
        <v>25600</v>
      </c>
      <c r="F411" s="6">
        <f t="shared" si="49"/>
        <v>640</v>
      </c>
      <c r="L411" s="6">
        <v>35</v>
      </c>
      <c r="M411" s="22">
        <v>4</v>
      </c>
      <c r="N411" s="75">
        <v>160</v>
      </c>
      <c r="O411" s="6">
        <f t="shared" si="50"/>
        <v>16</v>
      </c>
      <c r="P411" s="6">
        <f t="shared" si="53"/>
        <v>25600</v>
      </c>
      <c r="Q411" s="6">
        <f t="shared" si="51"/>
        <v>640</v>
      </c>
      <c r="X411" s="4"/>
      <c r="Y411" s="26"/>
      <c r="Z411" s="3"/>
      <c r="AA411" s="4"/>
      <c r="AB411" s="4"/>
      <c r="AC411" s="4"/>
      <c r="AD411" s="1"/>
      <c r="AE411" s="1"/>
      <c r="AF411" s="1"/>
      <c r="AG411" s="1"/>
    </row>
    <row r="412" spans="1:33" ht="17.25" thickTop="1" thickBot="1" x14ac:dyDescent="0.3">
      <c r="A412" s="6">
        <v>36</v>
      </c>
      <c r="B412" s="22">
        <v>4</v>
      </c>
      <c r="C412" s="75">
        <v>160</v>
      </c>
      <c r="D412" s="6">
        <f t="shared" si="48"/>
        <v>16</v>
      </c>
      <c r="E412" s="6">
        <f t="shared" si="52"/>
        <v>25600</v>
      </c>
      <c r="F412" s="6">
        <f t="shared" si="49"/>
        <v>640</v>
      </c>
      <c r="L412" s="6">
        <v>36</v>
      </c>
      <c r="M412" s="22">
        <v>4</v>
      </c>
      <c r="N412" s="75">
        <v>160</v>
      </c>
      <c r="O412" s="6">
        <f t="shared" si="50"/>
        <v>16</v>
      </c>
      <c r="P412" s="6">
        <f t="shared" si="53"/>
        <v>25600</v>
      </c>
      <c r="Q412" s="6">
        <f t="shared" si="51"/>
        <v>640</v>
      </c>
      <c r="X412" s="4"/>
      <c r="Y412" s="26"/>
      <c r="Z412" s="3"/>
      <c r="AA412" s="4"/>
      <c r="AB412" s="4"/>
      <c r="AC412" s="4"/>
      <c r="AD412" s="1"/>
      <c r="AE412" s="1"/>
      <c r="AF412" s="1"/>
      <c r="AG412" s="1"/>
    </row>
    <row r="413" spans="1:33" ht="17.25" thickTop="1" thickBot="1" x14ac:dyDescent="0.3">
      <c r="A413" s="6">
        <v>37</v>
      </c>
      <c r="B413" s="22">
        <v>4</v>
      </c>
      <c r="C413" s="75">
        <v>160</v>
      </c>
      <c r="D413" s="6">
        <f t="shared" si="48"/>
        <v>16</v>
      </c>
      <c r="E413" s="6">
        <f t="shared" si="52"/>
        <v>25600</v>
      </c>
      <c r="F413" s="6">
        <f t="shared" si="49"/>
        <v>640</v>
      </c>
      <c r="L413" s="6">
        <v>37</v>
      </c>
      <c r="M413" s="22">
        <v>4</v>
      </c>
      <c r="N413" s="75">
        <v>160</v>
      </c>
      <c r="O413" s="6">
        <f t="shared" si="50"/>
        <v>16</v>
      </c>
      <c r="P413" s="6">
        <f t="shared" si="53"/>
        <v>25600</v>
      </c>
      <c r="Q413" s="6">
        <f t="shared" si="51"/>
        <v>640</v>
      </c>
      <c r="X413" s="4"/>
      <c r="Y413" s="26"/>
      <c r="Z413" s="3"/>
      <c r="AA413" s="4"/>
      <c r="AB413" s="4"/>
      <c r="AC413" s="4"/>
      <c r="AD413" s="1"/>
      <c r="AE413" s="1"/>
      <c r="AF413" s="1"/>
      <c r="AG413" s="1"/>
    </row>
    <row r="414" spans="1:33" ht="17.25" thickTop="1" thickBot="1" x14ac:dyDescent="0.3">
      <c r="A414" s="6">
        <v>38</v>
      </c>
      <c r="B414" s="22">
        <v>4</v>
      </c>
      <c r="C414" s="75">
        <v>160</v>
      </c>
      <c r="D414" s="6">
        <f t="shared" si="48"/>
        <v>16</v>
      </c>
      <c r="E414" s="6">
        <f t="shared" si="52"/>
        <v>25600</v>
      </c>
      <c r="F414" s="6">
        <f t="shared" si="49"/>
        <v>640</v>
      </c>
      <c r="L414" s="6">
        <v>38</v>
      </c>
      <c r="M414" s="22">
        <v>4</v>
      </c>
      <c r="N414" s="75">
        <v>160</v>
      </c>
      <c r="O414" s="6">
        <f t="shared" si="50"/>
        <v>16</v>
      </c>
      <c r="P414" s="6">
        <f t="shared" si="53"/>
        <v>25600</v>
      </c>
      <c r="Q414" s="6">
        <f t="shared" si="51"/>
        <v>640</v>
      </c>
      <c r="X414" s="4"/>
      <c r="Y414" s="26"/>
      <c r="Z414" s="3"/>
      <c r="AA414" s="4"/>
      <c r="AB414" s="4"/>
      <c r="AC414" s="4"/>
      <c r="AD414" s="1"/>
      <c r="AE414" s="1"/>
      <c r="AF414" s="1"/>
      <c r="AG414" s="1"/>
    </row>
    <row r="415" spans="1:33" ht="17.25" thickTop="1" thickBot="1" x14ac:dyDescent="0.3">
      <c r="A415" s="6">
        <v>39</v>
      </c>
      <c r="B415" s="22">
        <v>4</v>
      </c>
      <c r="C415" s="75">
        <v>160</v>
      </c>
      <c r="D415" s="6">
        <f t="shared" si="48"/>
        <v>16</v>
      </c>
      <c r="E415" s="6">
        <f t="shared" si="52"/>
        <v>25600</v>
      </c>
      <c r="F415" s="6">
        <f t="shared" si="49"/>
        <v>640</v>
      </c>
      <c r="L415" s="6">
        <v>39</v>
      </c>
      <c r="M415" s="22">
        <v>4</v>
      </c>
      <c r="N415" s="75">
        <v>160</v>
      </c>
      <c r="O415" s="6">
        <f t="shared" si="50"/>
        <v>16</v>
      </c>
      <c r="P415" s="6">
        <f t="shared" si="53"/>
        <v>25600</v>
      </c>
      <c r="Q415" s="6">
        <f t="shared" si="51"/>
        <v>640</v>
      </c>
      <c r="X415" s="4"/>
      <c r="Y415" s="26"/>
      <c r="Z415" s="3"/>
      <c r="AA415" s="4"/>
      <c r="AB415" s="4"/>
      <c r="AC415" s="4"/>
      <c r="AD415" s="1"/>
      <c r="AE415" s="1"/>
      <c r="AF415" s="1"/>
      <c r="AG415" s="1"/>
    </row>
    <row r="416" spans="1:33" ht="17.25" thickTop="1" thickBot="1" x14ac:dyDescent="0.3">
      <c r="A416" s="6">
        <v>40</v>
      </c>
      <c r="B416" s="22">
        <v>4</v>
      </c>
      <c r="C416" s="75">
        <v>160</v>
      </c>
      <c r="D416" s="6">
        <f t="shared" si="48"/>
        <v>16</v>
      </c>
      <c r="E416" s="6">
        <f t="shared" si="52"/>
        <v>25600</v>
      </c>
      <c r="F416" s="6">
        <f t="shared" si="49"/>
        <v>640</v>
      </c>
      <c r="L416" s="6">
        <v>40</v>
      </c>
      <c r="M416" s="22">
        <v>4</v>
      </c>
      <c r="N416" s="75">
        <v>160</v>
      </c>
      <c r="O416" s="6">
        <f t="shared" si="50"/>
        <v>16</v>
      </c>
      <c r="P416" s="6">
        <f t="shared" si="53"/>
        <v>25600</v>
      </c>
      <c r="Q416" s="6">
        <f t="shared" si="51"/>
        <v>640</v>
      </c>
      <c r="X416" s="4"/>
      <c r="Y416" s="26"/>
      <c r="Z416" s="3"/>
      <c r="AA416" s="4"/>
      <c r="AB416" s="4"/>
      <c r="AC416" s="4"/>
      <c r="AD416" s="1"/>
      <c r="AE416" s="1"/>
      <c r="AF416" s="1"/>
      <c r="AG416" s="1"/>
    </row>
    <row r="417" spans="1:33" ht="15.75" thickTop="1" x14ac:dyDescent="0.25">
      <c r="A417" s="15" t="s">
        <v>2</v>
      </c>
      <c r="B417" s="21">
        <f>SUM(B377:B416)</f>
        <v>147</v>
      </c>
      <c r="C417" s="5">
        <f>SUM(C377:C416)</f>
        <v>6159</v>
      </c>
      <c r="D417" s="20">
        <f>SUM(D377:D416)</f>
        <v>549</v>
      </c>
      <c r="E417" s="20">
        <f>SUM(E377:E416)</f>
        <v>950513</v>
      </c>
      <c r="F417" s="20">
        <f>SUM(F377:F416)</f>
        <v>22755</v>
      </c>
      <c r="L417" s="15" t="s">
        <v>2</v>
      </c>
      <c r="M417" s="21">
        <f>SUM(M377:M416)</f>
        <v>147</v>
      </c>
      <c r="N417" s="5">
        <f>SUM(N377:N416)</f>
        <v>6159</v>
      </c>
      <c r="O417" s="20">
        <f>SUM(O377:O416)</f>
        <v>549</v>
      </c>
      <c r="P417" s="20">
        <f>SUM(P377:P416)</f>
        <v>950513</v>
      </c>
      <c r="Q417" s="20">
        <f>SUM(Q377:Q416)</f>
        <v>22755</v>
      </c>
      <c r="X417" s="11"/>
      <c r="Y417" s="8"/>
      <c r="Z417" s="3"/>
      <c r="AA417" s="11"/>
      <c r="AB417" s="11"/>
      <c r="AC417" s="11"/>
      <c r="AD417" s="1"/>
      <c r="AE417" s="1"/>
      <c r="AF417" s="1"/>
      <c r="AG417" s="1"/>
    </row>
    <row r="418" spans="1:33" x14ac:dyDescent="0.25">
      <c r="A418" s="2"/>
      <c r="B418" s="2"/>
      <c r="C418" s="2"/>
      <c r="D418" s="2"/>
      <c r="E418" s="2"/>
      <c r="F418" s="2"/>
      <c r="L418" s="2"/>
      <c r="M418" s="2"/>
      <c r="N418" s="2"/>
      <c r="O418" s="2"/>
      <c r="P418" s="2"/>
      <c r="Q418" s="2"/>
      <c r="X418" s="4"/>
      <c r="Y418" s="4"/>
      <c r="Z418" s="4"/>
      <c r="AA418" s="4"/>
      <c r="AB418" s="4"/>
      <c r="AC418" s="4"/>
      <c r="AD418" s="1"/>
      <c r="AE418" s="1"/>
      <c r="AF418" s="1"/>
      <c r="AG418" s="1"/>
    </row>
    <row r="419" spans="1:33" x14ac:dyDescent="0.25">
      <c r="A419" s="2"/>
      <c r="B419" s="2"/>
      <c r="C419" s="2"/>
      <c r="D419" s="2"/>
      <c r="E419" s="2"/>
      <c r="F419" s="2"/>
      <c r="L419" s="2"/>
      <c r="M419" s="2"/>
      <c r="N419" s="2"/>
      <c r="O419" s="2"/>
      <c r="P419" s="2"/>
      <c r="Q419" s="2"/>
      <c r="X419" s="4"/>
      <c r="Y419" s="4"/>
      <c r="Z419" s="4"/>
      <c r="AA419" s="4"/>
      <c r="AB419" s="4"/>
      <c r="AC419" s="4"/>
      <c r="AD419" s="1"/>
      <c r="AE419" s="1"/>
      <c r="AF419" s="1"/>
      <c r="AG419" s="1"/>
    </row>
    <row r="420" spans="1:33" x14ac:dyDescent="0.25">
      <c r="A420" s="115" t="s">
        <v>16</v>
      </c>
      <c r="B420" s="116"/>
      <c r="C420" s="116"/>
      <c r="D420" s="116"/>
      <c r="E420" s="116"/>
      <c r="F420" s="117"/>
      <c r="L420" s="115" t="s">
        <v>33</v>
      </c>
      <c r="M420" s="116"/>
      <c r="N420" s="116"/>
      <c r="O420" s="116"/>
      <c r="P420" s="116"/>
      <c r="Q420" s="117"/>
      <c r="X420" s="118"/>
      <c r="Y420" s="118"/>
      <c r="Z420" s="118"/>
      <c r="AA420" s="118"/>
      <c r="AB420" s="118"/>
      <c r="AC420" s="118"/>
      <c r="AD420" s="1"/>
      <c r="AE420" s="1"/>
      <c r="AF420" s="1"/>
      <c r="AG420" s="1"/>
    </row>
    <row r="421" spans="1:33" ht="15.75" thickBot="1" x14ac:dyDescent="0.3">
      <c r="A421" s="20" t="s">
        <v>0</v>
      </c>
      <c r="B421" s="20" t="s">
        <v>4</v>
      </c>
      <c r="C421" s="20" t="s">
        <v>5</v>
      </c>
      <c r="D421" s="9" t="s">
        <v>44</v>
      </c>
      <c r="E421" s="20" t="s">
        <v>45</v>
      </c>
      <c r="F421" s="20" t="s">
        <v>6</v>
      </c>
      <c r="L421" s="20" t="s">
        <v>0</v>
      </c>
      <c r="M421" s="20" t="s">
        <v>4</v>
      </c>
      <c r="N421" s="20" t="s">
        <v>5</v>
      </c>
      <c r="O421" s="9" t="s">
        <v>44</v>
      </c>
      <c r="P421" s="20" t="s">
        <v>45</v>
      </c>
      <c r="Q421" s="20" t="s">
        <v>6</v>
      </c>
      <c r="X421" s="11"/>
      <c r="Y421" s="11"/>
      <c r="Z421" s="11"/>
      <c r="AA421" s="11"/>
      <c r="AB421" s="11"/>
      <c r="AC421" s="11"/>
      <c r="AD421" s="1"/>
      <c r="AE421" s="1"/>
      <c r="AF421" s="1"/>
      <c r="AG421" s="1"/>
    </row>
    <row r="422" spans="1:33" ht="17.25" thickTop="1" thickBot="1" x14ac:dyDescent="0.3">
      <c r="A422" s="6">
        <v>1</v>
      </c>
      <c r="B422" s="22">
        <v>4</v>
      </c>
      <c r="C422" s="24">
        <v>160</v>
      </c>
      <c r="D422" s="6">
        <f>B422^2</f>
        <v>16</v>
      </c>
      <c r="E422" s="6">
        <f>C422^2</f>
        <v>25600</v>
      </c>
      <c r="F422" s="6">
        <f>B422*C422</f>
        <v>640</v>
      </c>
      <c r="L422" s="6">
        <v>1</v>
      </c>
      <c r="M422" s="22">
        <v>4</v>
      </c>
      <c r="N422" s="24">
        <v>160</v>
      </c>
      <c r="O422" s="6">
        <f>M422^2</f>
        <v>16</v>
      </c>
      <c r="P422" s="6">
        <f>N422^2</f>
        <v>25600</v>
      </c>
      <c r="Q422" s="6">
        <f>M422*N422</f>
        <v>640</v>
      </c>
      <c r="X422" s="4"/>
      <c r="Y422" s="27"/>
      <c r="Z422" s="3"/>
      <c r="AA422" s="4"/>
      <c r="AB422" s="4"/>
      <c r="AC422" s="4"/>
      <c r="AD422" s="1"/>
      <c r="AE422" s="1"/>
      <c r="AF422" s="1"/>
      <c r="AG422" s="1"/>
    </row>
    <row r="423" spans="1:33" ht="17.25" thickTop="1" thickBot="1" x14ac:dyDescent="0.3">
      <c r="A423" s="6">
        <v>2</v>
      </c>
      <c r="B423" s="22">
        <v>4</v>
      </c>
      <c r="C423" s="75">
        <v>160</v>
      </c>
      <c r="D423" s="6">
        <f t="shared" ref="D423:D461" si="54">B423^2</f>
        <v>16</v>
      </c>
      <c r="E423" s="6">
        <f>SUMSQ(C423)</f>
        <v>25600</v>
      </c>
      <c r="F423" s="6">
        <f t="shared" ref="F423:F461" si="55">B423*C423</f>
        <v>640</v>
      </c>
      <c r="L423" s="6">
        <v>2</v>
      </c>
      <c r="M423" s="22">
        <v>4</v>
      </c>
      <c r="N423" s="75">
        <v>160</v>
      </c>
      <c r="O423" s="6">
        <f t="shared" ref="O423:O461" si="56">M423^2</f>
        <v>16</v>
      </c>
      <c r="P423" s="6">
        <f>SUMSQ(N423)</f>
        <v>25600</v>
      </c>
      <c r="Q423" s="6">
        <f t="shared" ref="Q423:Q461" si="57">M423*N423</f>
        <v>640</v>
      </c>
      <c r="X423" s="4"/>
      <c r="Y423" s="27"/>
      <c r="Z423" s="3"/>
      <c r="AA423" s="4"/>
      <c r="AB423" s="4"/>
      <c r="AC423" s="4"/>
      <c r="AD423" s="1"/>
      <c r="AE423" s="1"/>
      <c r="AF423" s="1"/>
      <c r="AG423" s="1"/>
    </row>
    <row r="424" spans="1:33" ht="17.25" thickTop="1" thickBot="1" x14ac:dyDescent="0.3">
      <c r="A424" s="6">
        <v>3</v>
      </c>
      <c r="B424" s="22">
        <v>4</v>
      </c>
      <c r="C424" s="75">
        <v>160</v>
      </c>
      <c r="D424" s="6">
        <f t="shared" si="54"/>
        <v>16</v>
      </c>
      <c r="E424" s="6">
        <f>SUMSQ(C424)</f>
        <v>25600</v>
      </c>
      <c r="F424" s="6">
        <f t="shared" si="55"/>
        <v>640</v>
      </c>
      <c r="L424" s="6">
        <v>3</v>
      </c>
      <c r="M424" s="22">
        <v>4</v>
      </c>
      <c r="N424" s="75">
        <v>160</v>
      </c>
      <c r="O424" s="6">
        <f t="shared" si="56"/>
        <v>16</v>
      </c>
      <c r="P424" s="6">
        <f>SUMSQ(N424)</f>
        <v>25600</v>
      </c>
      <c r="Q424" s="6">
        <f t="shared" si="57"/>
        <v>640</v>
      </c>
      <c r="X424" s="4"/>
      <c r="Y424" s="27"/>
      <c r="Z424" s="3"/>
      <c r="AA424" s="4"/>
      <c r="AB424" s="4"/>
      <c r="AC424" s="4"/>
      <c r="AD424" s="1"/>
      <c r="AE424" s="1"/>
      <c r="AF424" s="1"/>
      <c r="AG424" s="1"/>
    </row>
    <row r="425" spans="1:33" ht="17.25" thickTop="1" thickBot="1" x14ac:dyDescent="0.3">
      <c r="A425" s="6">
        <v>4</v>
      </c>
      <c r="B425" s="22">
        <v>4</v>
      </c>
      <c r="C425" s="75">
        <v>160</v>
      </c>
      <c r="D425" s="6">
        <f t="shared" si="54"/>
        <v>16</v>
      </c>
      <c r="E425" s="6">
        <f t="shared" ref="E425:E461" si="58">SUMSQ(C425)</f>
        <v>25600</v>
      </c>
      <c r="F425" s="6">
        <f t="shared" si="55"/>
        <v>640</v>
      </c>
      <c r="L425" s="6">
        <v>4</v>
      </c>
      <c r="M425" s="22">
        <v>4</v>
      </c>
      <c r="N425" s="75">
        <v>160</v>
      </c>
      <c r="O425" s="6">
        <f t="shared" si="56"/>
        <v>16</v>
      </c>
      <c r="P425" s="6">
        <f t="shared" ref="P425:P461" si="59">SUMSQ(N425)</f>
        <v>25600</v>
      </c>
      <c r="Q425" s="6">
        <f t="shared" si="57"/>
        <v>640</v>
      </c>
      <c r="X425" s="4"/>
      <c r="Y425" s="27"/>
      <c r="Z425" s="3"/>
      <c r="AA425" s="4"/>
      <c r="AB425" s="4"/>
      <c r="AC425" s="4"/>
      <c r="AD425" s="1"/>
      <c r="AE425" s="1"/>
      <c r="AF425" s="1"/>
      <c r="AG425" s="1"/>
    </row>
    <row r="426" spans="1:33" ht="17.25" thickTop="1" thickBot="1" x14ac:dyDescent="0.3">
      <c r="A426" s="6">
        <v>5</v>
      </c>
      <c r="B426" s="22">
        <v>4</v>
      </c>
      <c r="C426" s="75">
        <v>147</v>
      </c>
      <c r="D426" s="6">
        <f t="shared" si="54"/>
        <v>16</v>
      </c>
      <c r="E426" s="6">
        <f t="shared" si="58"/>
        <v>21609</v>
      </c>
      <c r="F426" s="6">
        <f t="shared" si="55"/>
        <v>588</v>
      </c>
      <c r="L426" s="6">
        <v>5</v>
      </c>
      <c r="M426" s="22">
        <v>4</v>
      </c>
      <c r="N426" s="75">
        <v>147</v>
      </c>
      <c r="O426" s="6">
        <f t="shared" si="56"/>
        <v>16</v>
      </c>
      <c r="P426" s="6">
        <f t="shared" si="59"/>
        <v>21609</v>
      </c>
      <c r="Q426" s="6">
        <f t="shared" si="57"/>
        <v>588</v>
      </c>
      <c r="X426" s="4"/>
      <c r="Y426" s="27"/>
      <c r="Z426" s="3"/>
      <c r="AA426" s="4"/>
      <c r="AB426" s="4"/>
      <c r="AC426" s="4"/>
      <c r="AD426" s="1"/>
      <c r="AE426" s="1"/>
      <c r="AF426" s="1"/>
      <c r="AG426" s="1"/>
    </row>
    <row r="427" spans="1:33" ht="17.25" thickTop="1" thickBot="1" x14ac:dyDescent="0.3">
      <c r="A427" s="6">
        <v>6</v>
      </c>
      <c r="B427" s="22">
        <v>4</v>
      </c>
      <c r="C427" s="75">
        <v>160</v>
      </c>
      <c r="D427" s="6">
        <f t="shared" si="54"/>
        <v>16</v>
      </c>
      <c r="E427" s="6">
        <f t="shared" si="58"/>
        <v>25600</v>
      </c>
      <c r="F427" s="6">
        <f t="shared" si="55"/>
        <v>640</v>
      </c>
      <c r="L427" s="6">
        <v>6</v>
      </c>
      <c r="M427" s="22">
        <v>4</v>
      </c>
      <c r="N427" s="75">
        <v>160</v>
      </c>
      <c r="O427" s="6">
        <f t="shared" si="56"/>
        <v>16</v>
      </c>
      <c r="P427" s="6">
        <f t="shared" si="59"/>
        <v>25600</v>
      </c>
      <c r="Q427" s="6">
        <f t="shared" si="57"/>
        <v>640</v>
      </c>
      <c r="X427" s="4"/>
      <c r="Y427" s="27"/>
      <c r="Z427" s="3"/>
      <c r="AA427" s="4"/>
      <c r="AB427" s="4"/>
      <c r="AC427" s="4"/>
      <c r="AD427" s="1"/>
      <c r="AE427" s="1"/>
      <c r="AF427" s="1"/>
      <c r="AG427" s="1"/>
    </row>
    <row r="428" spans="1:33" ht="17.25" thickTop="1" thickBot="1" x14ac:dyDescent="0.3">
      <c r="A428" s="6">
        <v>7</v>
      </c>
      <c r="B428" s="22">
        <v>4</v>
      </c>
      <c r="C428" s="75">
        <v>147</v>
      </c>
      <c r="D428" s="6">
        <f t="shared" si="54"/>
        <v>16</v>
      </c>
      <c r="E428" s="6">
        <f t="shared" si="58"/>
        <v>21609</v>
      </c>
      <c r="F428" s="6">
        <f t="shared" si="55"/>
        <v>588</v>
      </c>
      <c r="L428" s="6">
        <v>7</v>
      </c>
      <c r="M428" s="22">
        <v>4</v>
      </c>
      <c r="N428" s="75">
        <v>147</v>
      </c>
      <c r="O428" s="6">
        <f t="shared" si="56"/>
        <v>16</v>
      </c>
      <c r="P428" s="6">
        <f t="shared" si="59"/>
        <v>21609</v>
      </c>
      <c r="Q428" s="6">
        <f t="shared" si="57"/>
        <v>588</v>
      </c>
      <c r="X428" s="4"/>
      <c r="Y428" s="27"/>
      <c r="Z428" s="3"/>
      <c r="AA428" s="4"/>
      <c r="AB428" s="4"/>
      <c r="AC428" s="4"/>
      <c r="AD428" s="1"/>
      <c r="AE428" s="1"/>
      <c r="AF428" s="1"/>
      <c r="AG428" s="1"/>
    </row>
    <row r="429" spans="1:33" ht="17.25" thickTop="1" thickBot="1" x14ac:dyDescent="0.3">
      <c r="A429" s="6">
        <v>8</v>
      </c>
      <c r="B429" s="22">
        <v>4</v>
      </c>
      <c r="C429" s="75">
        <v>147</v>
      </c>
      <c r="D429" s="6">
        <f t="shared" si="54"/>
        <v>16</v>
      </c>
      <c r="E429" s="6">
        <f t="shared" si="58"/>
        <v>21609</v>
      </c>
      <c r="F429" s="6">
        <f t="shared" si="55"/>
        <v>588</v>
      </c>
      <c r="L429" s="6">
        <v>8</v>
      </c>
      <c r="M429" s="22">
        <v>4</v>
      </c>
      <c r="N429" s="75">
        <v>147</v>
      </c>
      <c r="O429" s="6">
        <f t="shared" si="56"/>
        <v>16</v>
      </c>
      <c r="P429" s="6">
        <f t="shared" si="59"/>
        <v>21609</v>
      </c>
      <c r="Q429" s="6">
        <f t="shared" si="57"/>
        <v>588</v>
      </c>
      <c r="X429" s="4"/>
      <c r="Y429" s="27"/>
      <c r="Z429" s="3"/>
      <c r="AA429" s="4"/>
      <c r="AB429" s="4"/>
      <c r="AC429" s="4"/>
      <c r="AD429" s="1"/>
      <c r="AE429" s="1"/>
      <c r="AF429" s="1"/>
      <c r="AG429" s="1"/>
    </row>
    <row r="430" spans="1:33" ht="17.25" thickTop="1" thickBot="1" x14ac:dyDescent="0.3">
      <c r="A430" s="6">
        <v>9</v>
      </c>
      <c r="B430" s="22">
        <v>4</v>
      </c>
      <c r="C430" s="75">
        <v>159</v>
      </c>
      <c r="D430" s="6">
        <f t="shared" si="54"/>
        <v>16</v>
      </c>
      <c r="E430" s="6">
        <f t="shared" si="58"/>
        <v>25281</v>
      </c>
      <c r="F430" s="6">
        <f t="shared" si="55"/>
        <v>636</v>
      </c>
      <c r="L430" s="6">
        <v>9</v>
      </c>
      <c r="M430" s="22">
        <v>4</v>
      </c>
      <c r="N430" s="75">
        <v>159</v>
      </c>
      <c r="O430" s="6">
        <f t="shared" si="56"/>
        <v>16</v>
      </c>
      <c r="P430" s="6">
        <f t="shared" si="59"/>
        <v>25281</v>
      </c>
      <c r="Q430" s="6">
        <f t="shared" si="57"/>
        <v>636</v>
      </c>
      <c r="X430" s="4"/>
      <c r="Y430" s="27"/>
      <c r="Z430" s="3"/>
      <c r="AA430" s="4"/>
      <c r="AB430" s="4"/>
      <c r="AC430" s="4"/>
      <c r="AD430" s="1"/>
      <c r="AE430" s="1"/>
      <c r="AF430" s="1"/>
      <c r="AG430" s="1"/>
    </row>
    <row r="431" spans="1:33" ht="17.25" thickTop="1" thickBot="1" x14ac:dyDescent="0.3">
      <c r="A431" s="6">
        <v>10</v>
      </c>
      <c r="B431" s="22">
        <v>4</v>
      </c>
      <c r="C431" s="75">
        <v>159</v>
      </c>
      <c r="D431" s="6">
        <f t="shared" si="54"/>
        <v>16</v>
      </c>
      <c r="E431" s="6">
        <f t="shared" si="58"/>
        <v>25281</v>
      </c>
      <c r="F431" s="6">
        <f t="shared" si="55"/>
        <v>636</v>
      </c>
      <c r="L431" s="6">
        <v>10</v>
      </c>
      <c r="M431" s="22">
        <v>4</v>
      </c>
      <c r="N431" s="75">
        <v>159</v>
      </c>
      <c r="O431" s="6">
        <f t="shared" si="56"/>
        <v>16</v>
      </c>
      <c r="P431" s="6">
        <f t="shared" si="59"/>
        <v>25281</v>
      </c>
      <c r="Q431" s="6">
        <f t="shared" si="57"/>
        <v>636</v>
      </c>
      <c r="X431" s="4"/>
      <c r="Y431" s="27"/>
      <c r="Z431" s="3"/>
      <c r="AA431" s="4"/>
      <c r="AB431" s="4"/>
      <c r="AC431" s="4"/>
      <c r="AD431" s="1"/>
      <c r="AE431" s="1"/>
      <c r="AF431" s="1"/>
      <c r="AG431" s="1"/>
    </row>
    <row r="432" spans="1:33" ht="17.25" thickTop="1" thickBot="1" x14ac:dyDescent="0.3">
      <c r="A432" s="6">
        <v>11</v>
      </c>
      <c r="B432" s="22">
        <v>4</v>
      </c>
      <c r="C432" s="75">
        <v>146</v>
      </c>
      <c r="D432" s="6">
        <f t="shared" si="54"/>
        <v>16</v>
      </c>
      <c r="E432" s="6">
        <f t="shared" si="58"/>
        <v>21316</v>
      </c>
      <c r="F432" s="6">
        <f t="shared" si="55"/>
        <v>584</v>
      </c>
      <c r="L432" s="6">
        <v>11</v>
      </c>
      <c r="M432" s="22">
        <v>4</v>
      </c>
      <c r="N432" s="75">
        <v>146</v>
      </c>
      <c r="O432" s="6">
        <f t="shared" si="56"/>
        <v>16</v>
      </c>
      <c r="P432" s="6">
        <f t="shared" si="59"/>
        <v>21316</v>
      </c>
      <c r="Q432" s="6">
        <f t="shared" si="57"/>
        <v>584</v>
      </c>
      <c r="X432" s="4"/>
      <c r="Y432" s="27"/>
      <c r="Z432" s="3"/>
      <c r="AA432" s="4"/>
      <c r="AB432" s="4"/>
      <c r="AC432" s="4"/>
      <c r="AD432" s="1"/>
      <c r="AE432" s="1"/>
      <c r="AF432" s="1"/>
      <c r="AG432" s="1"/>
    </row>
    <row r="433" spans="1:33" ht="17.25" thickTop="1" thickBot="1" x14ac:dyDescent="0.3">
      <c r="A433" s="6">
        <v>12</v>
      </c>
      <c r="B433" s="22">
        <v>4</v>
      </c>
      <c r="C433" s="75">
        <v>147</v>
      </c>
      <c r="D433" s="6">
        <f t="shared" si="54"/>
        <v>16</v>
      </c>
      <c r="E433" s="6">
        <f t="shared" si="58"/>
        <v>21609</v>
      </c>
      <c r="F433" s="6">
        <f t="shared" si="55"/>
        <v>588</v>
      </c>
      <c r="L433" s="6">
        <v>12</v>
      </c>
      <c r="M433" s="22">
        <v>4</v>
      </c>
      <c r="N433" s="75">
        <v>147</v>
      </c>
      <c r="O433" s="6">
        <f t="shared" si="56"/>
        <v>16</v>
      </c>
      <c r="P433" s="6">
        <f t="shared" si="59"/>
        <v>21609</v>
      </c>
      <c r="Q433" s="6">
        <f t="shared" si="57"/>
        <v>588</v>
      </c>
      <c r="X433" s="4"/>
      <c r="Y433" s="27"/>
      <c r="Z433" s="3"/>
      <c r="AA433" s="4"/>
      <c r="AB433" s="4"/>
      <c r="AC433" s="4"/>
      <c r="AD433" s="1"/>
      <c r="AE433" s="1"/>
      <c r="AF433" s="1"/>
      <c r="AG433" s="1"/>
    </row>
    <row r="434" spans="1:33" ht="17.25" thickTop="1" thickBot="1" x14ac:dyDescent="0.3">
      <c r="A434" s="6">
        <v>13</v>
      </c>
      <c r="B434" s="22">
        <v>4</v>
      </c>
      <c r="C434" s="75">
        <v>160</v>
      </c>
      <c r="D434" s="6">
        <f t="shared" si="54"/>
        <v>16</v>
      </c>
      <c r="E434" s="6">
        <f t="shared" si="58"/>
        <v>25600</v>
      </c>
      <c r="F434" s="6">
        <f t="shared" si="55"/>
        <v>640</v>
      </c>
      <c r="L434" s="6">
        <v>13</v>
      </c>
      <c r="M434" s="22">
        <v>4</v>
      </c>
      <c r="N434" s="75">
        <v>160</v>
      </c>
      <c r="O434" s="6">
        <f t="shared" si="56"/>
        <v>16</v>
      </c>
      <c r="P434" s="6">
        <f t="shared" si="59"/>
        <v>25600</v>
      </c>
      <c r="Q434" s="6">
        <f t="shared" si="57"/>
        <v>640</v>
      </c>
      <c r="X434" s="4"/>
      <c r="Y434" s="27"/>
      <c r="Z434" s="3"/>
      <c r="AA434" s="4"/>
      <c r="AB434" s="4"/>
      <c r="AC434" s="4"/>
      <c r="AD434" s="1"/>
      <c r="AE434" s="1"/>
      <c r="AF434" s="1"/>
      <c r="AG434" s="1"/>
    </row>
    <row r="435" spans="1:33" ht="17.25" thickTop="1" thickBot="1" x14ac:dyDescent="0.3">
      <c r="A435" s="6">
        <v>14</v>
      </c>
      <c r="B435" s="22">
        <v>4</v>
      </c>
      <c r="C435" s="75">
        <v>160</v>
      </c>
      <c r="D435" s="6">
        <f t="shared" si="54"/>
        <v>16</v>
      </c>
      <c r="E435" s="6">
        <f t="shared" si="58"/>
        <v>25600</v>
      </c>
      <c r="F435" s="6">
        <f t="shared" si="55"/>
        <v>640</v>
      </c>
      <c r="L435" s="6">
        <v>14</v>
      </c>
      <c r="M435" s="22">
        <v>4</v>
      </c>
      <c r="N435" s="75">
        <v>160</v>
      </c>
      <c r="O435" s="6">
        <f t="shared" si="56"/>
        <v>16</v>
      </c>
      <c r="P435" s="6">
        <f t="shared" si="59"/>
        <v>25600</v>
      </c>
      <c r="Q435" s="6">
        <f t="shared" si="57"/>
        <v>640</v>
      </c>
      <c r="X435" s="4"/>
      <c r="Y435" s="27"/>
      <c r="Z435" s="3"/>
      <c r="AA435" s="4"/>
      <c r="AB435" s="4"/>
      <c r="AC435" s="4"/>
      <c r="AD435" s="1"/>
      <c r="AE435" s="1"/>
      <c r="AF435" s="1"/>
      <c r="AG435" s="1"/>
    </row>
    <row r="436" spans="1:33" ht="17.25" thickTop="1" thickBot="1" x14ac:dyDescent="0.3">
      <c r="A436" s="6">
        <v>15</v>
      </c>
      <c r="B436" s="22">
        <v>4</v>
      </c>
      <c r="C436" s="75">
        <v>159</v>
      </c>
      <c r="D436" s="6">
        <f t="shared" si="54"/>
        <v>16</v>
      </c>
      <c r="E436" s="6">
        <f t="shared" si="58"/>
        <v>25281</v>
      </c>
      <c r="F436" s="6">
        <f t="shared" si="55"/>
        <v>636</v>
      </c>
      <c r="L436" s="6">
        <v>15</v>
      </c>
      <c r="M436" s="22">
        <v>4</v>
      </c>
      <c r="N436" s="75">
        <v>159</v>
      </c>
      <c r="O436" s="6">
        <f t="shared" si="56"/>
        <v>16</v>
      </c>
      <c r="P436" s="6">
        <f t="shared" si="59"/>
        <v>25281</v>
      </c>
      <c r="Q436" s="6">
        <f t="shared" si="57"/>
        <v>636</v>
      </c>
      <c r="X436" s="4"/>
      <c r="Y436" s="27"/>
      <c r="Z436" s="3"/>
      <c r="AA436" s="4"/>
      <c r="AB436" s="4"/>
      <c r="AC436" s="4"/>
      <c r="AD436" s="1"/>
      <c r="AE436" s="1"/>
      <c r="AF436" s="1"/>
      <c r="AG436" s="1"/>
    </row>
    <row r="437" spans="1:33" ht="17.25" thickTop="1" thickBot="1" x14ac:dyDescent="0.3">
      <c r="A437" s="6">
        <v>16</v>
      </c>
      <c r="B437" s="22">
        <v>4</v>
      </c>
      <c r="C437" s="75">
        <v>146</v>
      </c>
      <c r="D437" s="6">
        <f t="shared" si="54"/>
        <v>16</v>
      </c>
      <c r="E437" s="6">
        <f t="shared" si="58"/>
        <v>21316</v>
      </c>
      <c r="F437" s="6">
        <f t="shared" si="55"/>
        <v>584</v>
      </c>
      <c r="L437" s="6">
        <v>16</v>
      </c>
      <c r="M437" s="22">
        <v>4</v>
      </c>
      <c r="N437" s="75">
        <v>146</v>
      </c>
      <c r="O437" s="6">
        <f t="shared" si="56"/>
        <v>16</v>
      </c>
      <c r="P437" s="6">
        <f t="shared" si="59"/>
        <v>21316</v>
      </c>
      <c r="Q437" s="6">
        <f t="shared" si="57"/>
        <v>584</v>
      </c>
      <c r="X437" s="4"/>
      <c r="Y437" s="27"/>
      <c r="Z437" s="3"/>
      <c r="AA437" s="4"/>
      <c r="AB437" s="4"/>
      <c r="AC437" s="4"/>
      <c r="AD437" s="1"/>
      <c r="AE437" s="1"/>
      <c r="AF437" s="1"/>
      <c r="AG437" s="1"/>
    </row>
    <row r="438" spans="1:33" ht="17.25" thickTop="1" thickBot="1" x14ac:dyDescent="0.3">
      <c r="A438" s="6">
        <v>17</v>
      </c>
      <c r="B438" s="22">
        <v>4</v>
      </c>
      <c r="C438" s="75">
        <v>145</v>
      </c>
      <c r="D438" s="6">
        <f t="shared" si="54"/>
        <v>16</v>
      </c>
      <c r="E438" s="6">
        <f t="shared" si="58"/>
        <v>21025</v>
      </c>
      <c r="F438" s="6">
        <f t="shared" si="55"/>
        <v>580</v>
      </c>
      <c r="L438" s="6">
        <v>17</v>
      </c>
      <c r="M438" s="22">
        <v>4</v>
      </c>
      <c r="N438" s="75">
        <v>145</v>
      </c>
      <c r="O438" s="6">
        <f t="shared" si="56"/>
        <v>16</v>
      </c>
      <c r="P438" s="6">
        <f t="shared" si="59"/>
        <v>21025</v>
      </c>
      <c r="Q438" s="6">
        <f t="shared" si="57"/>
        <v>580</v>
      </c>
      <c r="X438" s="4"/>
      <c r="Y438" s="27"/>
      <c r="Z438" s="3"/>
      <c r="AA438" s="4"/>
      <c r="AB438" s="4"/>
      <c r="AC438" s="4"/>
      <c r="AD438" s="1"/>
      <c r="AE438" s="1"/>
      <c r="AF438" s="1"/>
      <c r="AG438" s="1"/>
    </row>
    <row r="439" spans="1:33" ht="17.25" thickTop="1" thickBot="1" x14ac:dyDescent="0.3">
      <c r="A439" s="6">
        <v>18</v>
      </c>
      <c r="B439" s="22">
        <v>4</v>
      </c>
      <c r="C439" s="75">
        <v>158</v>
      </c>
      <c r="D439" s="6">
        <f t="shared" si="54"/>
        <v>16</v>
      </c>
      <c r="E439" s="6">
        <f t="shared" si="58"/>
        <v>24964</v>
      </c>
      <c r="F439" s="6">
        <f t="shared" si="55"/>
        <v>632</v>
      </c>
      <c r="H439" s="2">
        <f>40*F462-B462*C462</f>
        <v>1238</v>
      </c>
      <c r="I439" s="2"/>
      <c r="J439" s="2"/>
      <c r="L439" s="6">
        <v>18</v>
      </c>
      <c r="M439" s="22">
        <v>4</v>
      </c>
      <c r="N439" s="75">
        <v>158</v>
      </c>
      <c r="O439" s="6">
        <f t="shared" si="56"/>
        <v>16</v>
      </c>
      <c r="P439" s="6">
        <f t="shared" si="59"/>
        <v>24964</v>
      </c>
      <c r="Q439" s="6">
        <f t="shared" si="57"/>
        <v>632</v>
      </c>
      <c r="S439" s="2">
        <f>40*Q462-M462*N462</f>
        <v>198</v>
      </c>
      <c r="T439" s="2"/>
      <c r="U439" s="2"/>
      <c r="X439" s="4"/>
      <c r="Y439" s="27"/>
      <c r="Z439" s="3"/>
      <c r="AA439" s="4"/>
      <c r="AB439" s="4"/>
      <c r="AC439" s="4"/>
      <c r="AD439" s="1"/>
      <c r="AE439" s="4"/>
      <c r="AF439" s="4"/>
      <c r="AG439" s="4"/>
    </row>
    <row r="440" spans="1:33" ht="17.25" thickTop="1" thickBot="1" x14ac:dyDescent="0.3">
      <c r="A440" s="6">
        <v>19</v>
      </c>
      <c r="B440" s="22">
        <v>4</v>
      </c>
      <c r="C440" s="75">
        <v>159</v>
      </c>
      <c r="D440" s="6">
        <f t="shared" si="54"/>
        <v>16</v>
      </c>
      <c r="E440" s="6">
        <f t="shared" si="58"/>
        <v>25281</v>
      </c>
      <c r="F440" s="6">
        <f t="shared" si="55"/>
        <v>636</v>
      </c>
      <c r="H440" s="2">
        <f>40*D462-B462^2</f>
        <v>76</v>
      </c>
      <c r="I440" s="2">
        <f>40*E462-C462^2</f>
        <v>87239</v>
      </c>
      <c r="J440" s="2">
        <f>SQRT(H440*I440)</f>
        <v>2574.9104838809444</v>
      </c>
      <c r="L440" s="6">
        <v>19</v>
      </c>
      <c r="M440" s="22">
        <v>4</v>
      </c>
      <c r="N440" s="75">
        <v>159</v>
      </c>
      <c r="O440" s="6">
        <f t="shared" si="56"/>
        <v>16</v>
      </c>
      <c r="P440" s="6">
        <f t="shared" si="59"/>
        <v>25281</v>
      </c>
      <c r="Q440" s="6">
        <f t="shared" si="57"/>
        <v>636</v>
      </c>
      <c r="S440" s="2">
        <f>40*O462-M462^2</f>
        <v>76</v>
      </c>
      <c r="T440" s="2">
        <f>40*P462-N462^2</f>
        <v>87239</v>
      </c>
      <c r="U440" s="2">
        <f>SQRT(S440*T440)</f>
        <v>2574.9104838809444</v>
      </c>
      <c r="X440" s="4"/>
      <c r="Y440" s="27"/>
      <c r="Z440" s="3"/>
      <c r="AA440" s="4"/>
      <c r="AB440" s="4"/>
      <c r="AC440" s="4"/>
      <c r="AD440" s="1"/>
      <c r="AE440" s="4"/>
      <c r="AF440" s="4"/>
      <c r="AG440" s="4"/>
    </row>
    <row r="441" spans="1:33" ht="17.25" thickTop="1" thickBot="1" x14ac:dyDescent="0.3">
      <c r="A441" s="6">
        <v>20</v>
      </c>
      <c r="B441" s="22">
        <v>4</v>
      </c>
      <c r="C441" s="75">
        <v>143</v>
      </c>
      <c r="D441" s="6">
        <f t="shared" si="54"/>
        <v>16</v>
      </c>
      <c r="E441" s="6">
        <f t="shared" si="58"/>
        <v>20449</v>
      </c>
      <c r="F441" s="6">
        <f t="shared" si="55"/>
        <v>572</v>
      </c>
      <c r="H441" s="2"/>
      <c r="I441" s="2"/>
      <c r="J441" s="2">
        <f>H439/J440</f>
        <v>0.48079341311083851</v>
      </c>
      <c r="L441" s="6">
        <v>20</v>
      </c>
      <c r="M441" s="22">
        <v>4</v>
      </c>
      <c r="N441" s="75">
        <v>143</v>
      </c>
      <c r="O441" s="6">
        <f t="shared" si="56"/>
        <v>16</v>
      </c>
      <c r="P441" s="6">
        <f t="shared" si="59"/>
        <v>20449</v>
      </c>
      <c r="Q441" s="6">
        <f t="shared" si="57"/>
        <v>572</v>
      </c>
      <c r="S441" s="2"/>
      <c r="T441" s="2"/>
      <c r="U441" s="2">
        <f>S439/U440</f>
        <v>7.6895877056499209E-2</v>
      </c>
      <c r="X441" s="4"/>
      <c r="Y441" s="27"/>
      <c r="Z441" s="3"/>
      <c r="AA441" s="4"/>
      <c r="AB441" s="4"/>
      <c r="AC441" s="4"/>
      <c r="AD441" s="1"/>
      <c r="AE441" s="4"/>
      <c r="AF441" s="4"/>
      <c r="AG441" s="4"/>
    </row>
    <row r="442" spans="1:33" ht="17.25" thickTop="1" thickBot="1" x14ac:dyDescent="0.3">
      <c r="A442" s="6">
        <v>21</v>
      </c>
      <c r="B442" s="22">
        <v>4</v>
      </c>
      <c r="C442" s="75">
        <v>146</v>
      </c>
      <c r="D442" s="6">
        <f t="shared" si="54"/>
        <v>16</v>
      </c>
      <c r="E442" s="6">
        <f t="shared" si="58"/>
        <v>21316</v>
      </c>
      <c r="F442" s="6">
        <f t="shared" si="55"/>
        <v>584</v>
      </c>
      <c r="H442" s="2"/>
      <c r="I442" s="2"/>
      <c r="J442" s="2" t="s">
        <v>34</v>
      </c>
      <c r="L442" s="6">
        <v>21</v>
      </c>
      <c r="M442" s="22">
        <v>4</v>
      </c>
      <c r="N442" s="75">
        <v>146</v>
      </c>
      <c r="O442" s="6">
        <f t="shared" si="56"/>
        <v>16</v>
      </c>
      <c r="P442" s="6">
        <f t="shared" si="59"/>
        <v>21316</v>
      </c>
      <c r="Q442" s="6">
        <f t="shared" si="57"/>
        <v>584</v>
      </c>
      <c r="S442" s="2"/>
      <c r="T442" s="2"/>
      <c r="U442" s="2" t="s">
        <v>34</v>
      </c>
      <c r="X442" s="4"/>
      <c r="Y442" s="27"/>
      <c r="Z442" s="3"/>
      <c r="AA442" s="4"/>
      <c r="AB442" s="4"/>
      <c r="AC442" s="4"/>
      <c r="AD442" s="1"/>
      <c r="AE442" s="4"/>
      <c r="AF442" s="4"/>
      <c r="AG442" s="4"/>
    </row>
    <row r="443" spans="1:33" ht="17.25" thickTop="1" thickBot="1" x14ac:dyDescent="0.3">
      <c r="A443" s="6">
        <v>22</v>
      </c>
      <c r="B443" s="22">
        <v>4</v>
      </c>
      <c r="C443" s="75">
        <v>159</v>
      </c>
      <c r="D443" s="6">
        <f t="shared" si="54"/>
        <v>16</v>
      </c>
      <c r="E443" s="6">
        <f t="shared" si="58"/>
        <v>25281</v>
      </c>
      <c r="F443" s="6">
        <f t="shared" si="55"/>
        <v>636</v>
      </c>
      <c r="L443" s="6">
        <v>22</v>
      </c>
      <c r="M443" s="22">
        <v>4</v>
      </c>
      <c r="N443" s="75">
        <v>159</v>
      </c>
      <c r="O443" s="6">
        <f t="shared" si="56"/>
        <v>16</v>
      </c>
      <c r="P443" s="6">
        <f t="shared" si="59"/>
        <v>25281</v>
      </c>
      <c r="Q443" s="6">
        <f t="shared" si="57"/>
        <v>636</v>
      </c>
      <c r="X443" s="4"/>
      <c r="Y443" s="27"/>
      <c r="Z443" s="3"/>
      <c r="AA443" s="4"/>
      <c r="AB443" s="4"/>
      <c r="AC443" s="4"/>
      <c r="AD443" s="1"/>
      <c r="AE443" s="1"/>
      <c r="AF443" s="1"/>
      <c r="AG443" s="1"/>
    </row>
    <row r="444" spans="1:33" ht="17.25" thickTop="1" thickBot="1" x14ac:dyDescent="0.3">
      <c r="A444" s="6">
        <v>23</v>
      </c>
      <c r="B444" s="22">
        <v>4</v>
      </c>
      <c r="C444" s="75">
        <v>140</v>
      </c>
      <c r="D444" s="6">
        <f t="shared" si="54"/>
        <v>16</v>
      </c>
      <c r="E444" s="6">
        <f t="shared" si="58"/>
        <v>19600</v>
      </c>
      <c r="F444" s="6">
        <f t="shared" si="55"/>
        <v>560</v>
      </c>
      <c r="L444" s="6">
        <v>23</v>
      </c>
      <c r="M444" s="22">
        <v>4</v>
      </c>
      <c r="N444" s="75">
        <v>140</v>
      </c>
      <c r="O444" s="6">
        <f t="shared" si="56"/>
        <v>16</v>
      </c>
      <c r="P444" s="6">
        <f t="shared" si="59"/>
        <v>19600</v>
      </c>
      <c r="Q444" s="6">
        <f t="shared" si="57"/>
        <v>560</v>
      </c>
      <c r="X444" s="4"/>
      <c r="Y444" s="27"/>
      <c r="Z444" s="3"/>
      <c r="AA444" s="4"/>
      <c r="AB444" s="4"/>
      <c r="AC444" s="4"/>
      <c r="AD444" s="1"/>
      <c r="AE444" s="1"/>
      <c r="AF444" s="1"/>
      <c r="AG444" s="1"/>
    </row>
    <row r="445" spans="1:33" ht="17.25" thickTop="1" thickBot="1" x14ac:dyDescent="0.3">
      <c r="A445" s="6">
        <v>24</v>
      </c>
      <c r="B445" s="22">
        <v>4</v>
      </c>
      <c r="C445" s="75">
        <v>153</v>
      </c>
      <c r="D445" s="6">
        <f t="shared" si="54"/>
        <v>16</v>
      </c>
      <c r="E445" s="6">
        <f t="shared" si="58"/>
        <v>23409</v>
      </c>
      <c r="F445" s="6">
        <f t="shared" si="55"/>
        <v>612</v>
      </c>
      <c r="L445" s="6">
        <v>24</v>
      </c>
      <c r="M445" s="22">
        <v>4</v>
      </c>
      <c r="N445" s="75">
        <v>153</v>
      </c>
      <c r="O445" s="6">
        <f t="shared" si="56"/>
        <v>16</v>
      </c>
      <c r="P445" s="6">
        <f t="shared" si="59"/>
        <v>23409</v>
      </c>
      <c r="Q445" s="6">
        <f t="shared" si="57"/>
        <v>612</v>
      </c>
      <c r="X445" s="4"/>
      <c r="Y445" s="28"/>
      <c r="Z445" s="3"/>
      <c r="AA445" s="4"/>
      <c r="AB445" s="4"/>
      <c r="AC445" s="4"/>
      <c r="AD445" s="1"/>
      <c r="AE445" s="1"/>
      <c r="AF445" s="1"/>
      <c r="AG445" s="1"/>
    </row>
    <row r="446" spans="1:33" ht="17.25" thickTop="1" thickBot="1" x14ac:dyDescent="0.3">
      <c r="A446" s="6">
        <v>25</v>
      </c>
      <c r="B446" s="22">
        <v>4</v>
      </c>
      <c r="C446" s="75">
        <v>160</v>
      </c>
      <c r="D446" s="6">
        <f t="shared" si="54"/>
        <v>16</v>
      </c>
      <c r="E446" s="6">
        <f t="shared" si="58"/>
        <v>25600</v>
      </c>
      <c r="F446" s="6">
        <f t="shared" si="55"/>
        <v>640</v>
      </c>
      <c r="L446" s="6">
        <v>25</v>
      </c>
      <c r="M446" s="22">
        <v>4</v>
      </c>
      <c r="N446" s="75">
        <v>160</v>
      </c>
      <c r="O446" s="6">
        <f t="shared" si="56"/>
        <v>16</v>
      </c>
      <c r="P446" s="6">
        <f t="shared" si="59"/>
        <v>25600</v>
      </c>
      <c r="Q446" s="6">
        <f t="shared" si="57"/>
        <v>640</v>
      </c>
      <c r="X446" s="4"/>
      <c r="Y446" s="27"/>
      <c r="Z446" s="3"/>
      <c r="AA446" s="4"/>
      <c r="AB446" s="4"/>
      <c r="AC446" s="4"/>
      <c r="AD446" s="1"/>
      <c r="AE446" s="1"/>
      <c r="AF446" s="1"/>
      <c r="AG446" s="1"/>
    </row>
    <row r="447" spans="1:33" ht="17.25" thickTop="1" thickBot="1" x14ac:dyDescent="0.3">
      <c r="A447" s="6">
        <v>26</v>
      </c>
      <c r="B447" s="22">
        <v>3</v>
      </c>
      <c r="C447" s="75">
        <v>142</v>
      </c>
      <c r="D447" s="6">
        <f t="shared" si="54"/>
        <v>9</v>
      </c>
      <c r="E447" s="6">
        <f t="shared" si="58"/>
        <v>20164</v>
      </c>
      <c r="F447" s="6">
        <f t="shared" si="55"/>
        <v>426</v>
      </c>
      <c r="L447" s="6">
        <v>26</v>
      </c>
      <c r="M447" s="22">
        <v>4</v>
      </c>
      <c r="N447" s="75">
        <v>142</v>
      </c>
      <c r="O447" s="6">
        <f t="shared" si="56"/>
        <v>16</v>
      </c>
      <c r="P447" s="6">
        <f t="shared" si="59"/>
        <v>20164</v>
      </c>
      <c r="Q447" s="6">
        <f t="shared" si="57"/>
        <v>568</v>
      </c>
      <c r="X447" s="4"/>
      <c r="Y447" s="27"/>
      <c r="Z447" s="3"/>
      <c r="AA447" s="4"/>
      <c r="AB447" s="4"/>
      <c r="AC447" s="4"/>
      <c r="AD447" s="1"/>
      <c r="AE447" s="1"/>
      <c r="AF447" s="1"/>
      <c r="AG447" s="1"/>
    </row>
    <row r="448" spans="1:33" ht="17.25" thickTop="1" thickBot="1" x14ac:dyDescent="0.3">
      <c r="A448" s="6">
        <v>27</v>
      </c>
      <c r="B448" s="22">
        <v>3</v>
      </c>
      <c r="C448" s="75">
        <v>135</v>
      </c>
      <c r="D448" s="6">
        <f t="shared" si="54"/>
        <v>9</v>
      </c>
      <c r="E448" s="6">
        <f t="shared" si="58"/>
        <v>18225</v>
      </c>
      <c r="F448" s="6">
        <f t="shared" si="55"/>
        <v>405</v>
      </c>
      <c r="L448" s="6">
        <v>27</v>
      </c>
      <c r="M448" s="22">
        <v>4</v>
      </c>
      <c r="N448" s="75">
        <v>135</v>
      </c>
      <c r="O448" s="6">
        <f t="shared" si="56"/>
        <v>16</v>
      </c>
      <c r="P448" s="6">
        <f t="shared" si="59"/>
        <v>18225</v>
      </c>
      <c r="Q448" s="6">
        <f t="shared" si="57"/>
        <v>540</v>
      </c>
      <c r="X448" s="4"/>
      <c r="Y448" s="27"/>
      <c r="Z448" s="3"/>
      <c r="AA448" s="4"/>
      <c r="AB448" s="4"/>
      <c r="AC448" s="4"/>
      <c r="AD448" s="1"/>
      <c r="AE448" s="1"/>
      <c r="AF448" s="1"/>
      <c r="AG448" s="1"/>
    </row>
    <row r="449" spans="1:33" ht="17.25" thickTop="1" thickBot="1" x14ac:dyDescent="0.3">
      <c r="A449" s="6">
        <v>28</v>
      </c>
      <c r="B449" s="22">
        <v>4</v>
      </c>
      <c r="C449" s="75">
        <v>153</v>
      </c>
      <c r="D449" s="6">
        <f t="shared" si="54"/>
        <v>16</v>
      </c>
      <c r="E449" s="6">
        <f t="shared" si="58"/>
        <v>23409</v>
      </c>
      <c r="F449" s="6">
        <f t="shared" si="55"/>
        <v>612</v>
      </c>
      <c r="L449" s="6">
        <v>28</v>
      </c>
      <c r="M449" s="22">
        <v>4</v>
      </c>
      <c r="N449" s="75">
        <v>153</v>
      </c>
      <c r="O449" s="6">
        <f t="shared" si="56"/>
        <v>16</v>
      </c>
      <c r="P449" s="6">
        <f t="shared" si="59"/>
        <v>23409</v>
      </c>
      <c r="Q449" s="6">
        <f t="shared" si="57"/>
        <v>612</v>
      </c>
      <c r="X449" s="4"/>
      <c r="Y449" s="27"/>
      <c r="Z449" s="3"/>
      <c r="AA449" s="4"/>
      <c r="AB449" s="4"/>
      <c r="AC449" s="4"/>
      <c r="AD449" s="1"/>
      <c r="AE449" s="1"/>
      <c r="AF449" s="1"/>
      <c r="AG449" s="1"/>
    </row>
    <row r="450" spans="1:33" ht="17.25" thickTop="1" thickBot="1" x14ac:dyDescent="0.3">
      <c r="A450" s="6">
        <v>29</v>
      </c>
      <c r="B450" s="22">
        <v>4</v>
      </c>
      <c r="C450" s="75">
        <v>147</v>
      </c>
      <c r="D450" s="6">
        <f t="shared" si="54"/>
        <v>16</v>
      </c>
      <c r="E450" s="6">
        <f t="shared" si="58"/>
        <v>21609</v>
      </c>
      <c r="F450" s="6">
        <f t="shared" si="55"/>
        <v>588</v>
      </c>
      <c r="L450" s="6">
        <v>29</v>
      </c>
      <c r="M450" s="22">
        <v>4</v>
      </c>
      <c r="N450" s="75">
        <v>147</v>
      </c>
      <c r="O450" s="6">
        <f t="shared" si="56"/>
        <v>16</v>
      </c>
      <c r="P450" s="6">
        <f t="shared" si="59"/>
        <v>21609</v>
      </c>
      <c r="Q450" s="6">
        <f t="shared" si="57"/>
        <v>588</v>
      </c>
      <c r="X450" s="4"/>
      <c r="Y450" s="27"/>
      <c r="Z450" s="3"/>
      <c r="AA450" s="4"/>
      <c r="AB450" s="4"/>
      <c r="AC450" s="4"/>
      <c r="AD450" s="1"/>
      <c r="AE450" s="1"/>
      <c r="AF450" s="1"/>
      <c r="AG450" s="1"/>
    </row>
    <row r="451" spans="1:33" ht="17.25" thickTop="1" thickBot="1" x14ac:dyDescent="0.3">
      <c r="A451" s="6">
        <v>30</v>
      </c>
      <c r="B451" s="22">
        <v>4</v>
      </c>
      <c r="C451" s="75">
        <v>158</v>
      </c>
      <c r="D451" s="6">
        <f t="shared" si="54"/>
        <v>16</v>
      </c>
      <c r="E451" s="6">
        <f t="shared" si="58"/>
        <v>24964</v>
      </c>
      <c r="F451" s="6">
        <f t="shared" si="55"/>
        <v>632</v>
      </c>
      <c r="L451" s="6">
        <v>30</v>
      </c>
      <c r="M451" s="22">
        <v>3</v>
      </c>
      <c r="N451" s="75">
        <v>158</v>
      </c>
      <c r="O451" s="6">
        <f t="shared" si="56"/>
        <v>9</v>
      </c>
      <c r="P451" s="6">
        <f t="shared" si="59"/>
        <v>24964</v>
      </c>
      <c r="Q451" s="6">
        <f t="shared" si="57"/>
        <v>474</v>
      </c>
      <c r="X451" s="4"/>
      <c r="Y451" s="27"/>
      <c r="Z451" s="3"/>
      <c r="AA451" s="4"/>
      <c r="AB451" s="4"/>
      <c r="AC451" s="4"/>
      <c r="AD451" s="1"/>
      <c r="AE451" s="1"/>
      <c r="AF451" s="1"/>
      <c r="AG451" s="1"/>
    </row>
    <row r="452" spans="1:33" ht="17.25" thickTop="1" thickBot="1" x14ac:dyDescent="0.3">
      <c r="A452" s="6">
        <v>31</v>
      </c>
      <c r="B452" s="22">
        <v>4</v>
      </c>
      <c r="C452" s="75">
        <v>145</v>
      </c>
      <c r="D452" s="6">
        <f t="shared" si="54"/>
        <v>16</v>
      </c>
      <c r="E452" s="6">
        <f t="shared" si="58"/>
        <v>21025</v>
      </c>
      <c r="F452" s="6">
        <f t="shared" si="55"/>
        <v>580</v>
      </c>
      <c r="L452" s="6">
        <v>31</v>
      </c>
      <c r="M452" s="22">
        <v>3</v>
      </c>
      <c r="N452" s="75">
        <v>145</v>
      </c>
      <c r="O452" s="6">
        <f t="shared" si="56"/>
        <v>9</v>
      </c>
      <c r="P452" s="6">
        <f t="shared" si="59"/>
        <v>21025</v>
      </c>
      <c r="Q452" s="6">
        <f t="shared" si="57"/>
        <v>435</v>
      </c>
      <c r="X452" s="4"/>
      <c r="Y452" s="27"/>
      <c r="Z452" s="3"/>
      <c r="AA452" s="4"/>
      <c r="AB452" s="4"/>
      <c r="AC452" s="4"/>
      <c r="AD452" s="1"/>
      <c r="AE452" s="1"/>
      <c r="AF452" s="1"/>
      <c r="AG452" s="1"/>
    </row>
    <row r="453" spans="1:33" ht="17.25" thickTop="1" thickBot="1" x14ac:dyDescent="0.3">
      <c r="A453" s="6">
        <v>32</v>
      </c>
      <c r="B453" s="22">
        <v>4</v>
      </c>
      <c r="C453" s="75">
        <v>159</v>
      </c>
      <c r="D453" s="6">
        <f t="shared" si="54"/>
        <v>16</v>
      </c>
      <c r="E453" s="6">
        <f t="shared" si="58"/>
        <v>25281</v>
      </c>
      <c r="F453" s="6">
        <f t="shared" si="55"/>
        <v>636</v>
      </c>
      <c r="L453" s="6">
        <v>32</v>
      </c>
      <c r="M453" s="22">
        <v>4</v>
      </c>
      <c r="N453" s="75">
        <v>159</v>
      </c>
      <c r="O453" s="6">
        <f t="shared" si="56"/>
        <v>16</v>
      </c>
      <c r="P453" s="6">
        <f t="shared" si="59"/>
        <v>25281</v>
      </c>
      <c r="Q453" s="6">
        <f t="shared" si="57"/>
        <v>636</v>
      </c>
      <c r="X453" s="4"/>
      <c r="Y453" s="27"/>
      <c r="Z453" s="3"/>
      <c r="AA453" s="4"/>
      <c r="AB453" s="4"/>
      <c r="AC453" s="4"/>
      <c r="AD453" s="1"/>
      <c r="AE453" s="1"/>
      <c r="AF453" s="1"/>
      <c r="AG453" s="1"/>
    </row>
    <row r="454" spans="1:33" ht="17.25" thickTop="1" thickBot="1" x14ac:dyDescent="0.3">
      <c r="A454" s="6">
        <v>33</v>
      </c>
      <c r="B454" s="22">
        <v>4</v>
      </c>
      <c r="C454" s="75">
        <v>160</v>
      </c>
      <c r="D454" s="6">
        <f t="shared" si="54"/>
        <v>16</v>
      </c>
      <c r="E454" s="6">
        <f t="shared" si="58"/>
        <v>25600</v>
      </c>
      <c r="F454" s="6">
        <f t="shared" si="55"/>
        <v>640</v>
      </c>
      <c r="L454" s="6">
        <v>33</v>
      </c>
      <c r="M454" s="22">
        <v>4</v>
      </c>
      <c r="N454" s="75">
        <v>160</v>
      </c>
      <c r="O454" s="6">
        <f t="shared" si="56"/>
        <v>16</v>
      </c>
      <c r="P454" s="6">
        <f t="shared" si="59"/>
        <v>25600</v>
      </c>
      <c r="Q454" s="6">
        <f t="shared" si="57"/>
        <v>640</v>
      </c>
      <c r="X454" s="4"/>
      <c r="Y454" s="27"/>
      <c r="Z454" s="3"/>
      <c r="AA454" s="4"/>
      <c r="AB454" s="4"/>
      <c r="AC454" s="4"/>
      <c r="AD454" s="1"/>
      <c r="AE454" s="1"/>
      <c r="AF454" s="1"/>
      <c r="AG454" s="1"/>
    </row>
    <row r="455" spans="1:33" ht="17.25" thickTop="1" thickBot="1" x14ac:dyDescent="0.3">
      <c r="A455" s="6">
        <v>34</v>
      </c>
      <c r="B455" s="22">
        <v>4</v>
      </c>
      <c r="C455" s="75">
        <v>160</v>
      </c>
      <c r="D455" s="6">
        <f t="shared" si="54"/>
        <v>16</v>
      </c>
      <c r="E455" s="6">
        <f t="shared" si="58"/>
        <v>25600</v>
      </c>
      <c r="F455" s="6">
        <f t="shared" si="55"/>
        <v>640</v>
      </c>
      <c r="L455" s="6">
        <v>34</v>
      </c>
      <c r="M455" s="22">
        <v>4</v>
      </c>
      <c r="N455" s="75">
        <v>160</v>
      </c>
      <c r="O455" s="6">
        <f t="shared" si="56"/>
        <v>16</v>
      </c>
      <c r="P455" s="6">
        <f t="shared" si="59"/>
        <v>25600</v>
      </c>
      <c r="Q455" s="6">
        <f t="shared" si="57"/>
        <v>640</v>
      </c>
      <c r="X455" s="4"/>
      <c r="Y455" s="27"/>
      <c r="Z455" s="3"/>
      <c r="AA455" s="4"/>
      <c r="AB455" s="4"/>
      <c r="AC455" s="4"/>
      <c r="AD455" s="1"/>
      <c r="AE455" s="1"/>
      <c r="AF455" s="1"/>
      <c r="AG455" s="1"/>
    </row>
    <row r="456" spans="1:33" ht="17.25" thickTop="1" thickBot="1" x14ac:dyDescent="0.3">
      <c r="A456" s="6">
        <v>35</v>
      </c>
      <c r="B456" s="22">
        <v>4</v>
      </c>
      <c r="C456" s="75">
        <v>160</v>
      </c>
      <c r="D456" s="6">
        <f t="shared" si="54"/>
        <v>16</v>
      </c>
      <c r="E456" s="6">
        <f t="shared" si="58"/>
        <v>25600</v>
      </c>
      <c r="F456" s="6">
        <f t="shared" si="55"/>
        <v>640</v>
      </c>
      <c r="L456" s="6">
        <v>35</v>
      </c>
      <c r="M456" s="22">
        <v>4</v>
      </c>
      <c r="N456" s="75">
        <v>160</v>
      </c>
      <c r="O456" s="6">
        <f t="shared" si="56"/>
        <v>16</v>
      </c>
      <c r="P456" s="6">
        <f t="shared" si="59"/>
        <v>25600</v>
      </c>
      <c r="Q456" s="6">
        <f t="shared" si="57"/>
        <v>640</v>
      </c>
      <c r="X456" s="4"/>
      <c r="Y456" s="27"/>
      <c r="Z456" s="3"/>
      <c r="AA456" s="4"/>
      <c r="AB456" s="4"/>
      <c r="AC456" s="4"/>
      <c r="AD456" s="1"/>
      <c r="AE456" s="1"/>
      <c r="AF456" s="1"/>
      <c r="AG456" s="1"/>
    </row>
    <row r="457" spans="1:33" ht="17.25" thickTop="1" thickBot="1" x14ac:dyDescent="0.3">
      <c r="A457" s="6">
        <v>36</v>
      </c>
      <c r="B457" s="22">
        <v>4</v>
      </c>
      <c r="C457" s="75">
        <v>160</v>
      </c>
      <c r="D457" s="6">
        <f t="shared" si="54"/>
        <v>16</v>
      </c>
      <c r="E457" s="6">
        <f t="shared" si="58"/>
        <v>25600</v>
      </c>
      <c r="F457" s="6">
        <f t="shared" si="55"/>
        <v>640</v>
      </c>
      <c r="L457" s="6">
        <v>36</v>
      </c>
      <c r="M457" s="22">
        <v>4</v>
      </c>
      <c r="N457" s="75">
        <v>160</v>
      </c>
      <c r="O457" s="6">
        <f t="shared" si="56"/>
        <v>16</v>
      </c>
      <c r="P457" s="6">
        <f t="shared" si="59"/>
        <v>25600</v>
      </c>
      <c r="Q457" s="6">
        <f t="shared" si="57"/>
        <v>640</v>
      </c>
      <c r="X457" s="4"/>
      <c r="Y457" s="27"/>
      <c r="Z457" s="3"/>
      <c r="AA457" s="4"/>
      <c r="AB457" s="4"/>
      <c r="AC457" s="4"/>
      <c r="AD457" s="1"/>
      <c r="AE457" s="1"/>
      <c r="AF457" s="1"/>
      <c r="AG457" s="1"/>
    </row>
    <row r="458" spans="1:33" ht="17.25" thickTop="1" thickBot="1" x14ac:dyDescent="0.3">
      <c r="A458" s="6">
        <v>37</v>
      </c>
      <c r="B458" s="22">
        <v>4</v>
      </c>
      <c r="C458" s="75">
        <v>160</v>
      </c>
      <c r="D458" s="6">
        <f t="shared" si="54"/>
        <v>16</v>
      </c>
      <c r="E458" s="6">
        <f t="shared" si="58"/>
        <v>25600</v>
      </c>
      <c r="F458" s="6">
        <f t="shared" si="55"/>
        <v>640</v>
      </c>
      <c r="L458" s="6">
        <v>37</v>
      </c>
      <c r="M458" s="22">
        <v>4</v>
      </c>
      <c r="N458" s="75">
        <v>160</v>
      </c>
      <c r="O458" s="6">
        <f t="shared" si="56"/>
        <v>16</v>
      </c>
      <c r="P458" s="6">
        <f t="shared" si="59"/>
        <v>25600</v>
      </c>
      <c r="Q458" s="6">
        <f t="shared" si="57"/>
        <v>640</v>
      </c>
      <c r="X458" s="4"/>
      <c r="Y458" s="27"/>
      <c r="Z458" s="3"/>
      <c r="AA458" s="4"/>
      <c r="AB458" s="4"/>
      <c r="AC458" s="4"/>
      <c r="AD458" s="1"/>
      <c r="AE458" s="1"/>
      <c r="AF458" s="1"/>
      <c r="AG458" s="1"/>
    </row>
    <row r="459" spans="1:33" ht="17.25" thickTop="1" thickBot="1" x14ac:dyDescent="0.3">
      <c r="A459" s="6">
        <v>38</v>
      </c>
      <c r="B459" s="22">
        <v>4</v>
      </c>
      <c r="C459" s="75">
        <v>160</v>
      </c>
      <c r="D459" s="6">
        <f t="shared" si="54"/>
        <v>16</v>
      </c>
      <c r="E459" s="6">
        <f t="shared" si="58"/>
        <v>25600</v>
      </c>
      <c r="F459" s="6">
        <f t="shared" si="55"/>
        <v>640</v>
      </c>
      <c r="L459" s="6">
        <v>38</v>
      </c>
      <c r="M459" s="22">
        <v>4</v>
      </c>
      <c r="N459" s="75">
        <v>160</v>
      </c>
      <c r="O459" s="6">
        <f t="shared" si="56"/>
        <v>16</v>
      </c>
      <c r="P459" s="6">
        <f t="shared" si="59"/>
        <v>25600</v>
      </c>
      <c r="Q459" s="6">
        <f t="shared" si="57"/>
        <v>640</v>
      </c>
      <c r="X459" s="4"/>
      <c r="Y459" s="27"/>
      <c r="Z459" s="3"/>
      <c r="AA459" s="4"/>
      <c r="AB459" s="4"/>
      <c r="AC459" s="4"/>
      <c r="AD459" s="1"/>
      <c r="AE459" s="1"/>
      <c r="AF459" s="1"/>
      <c r="AG459" s="1"/>
    </row>
    <row r="460" spans="1:33" ht="17.25" thickTop="1" thickBot="1" x14ac:dyDescent="0.3">
      <c r="A460" s="6">
        <v>39</v>
      </c>
      <c r="B460" s="22">
        <v>4</v>
      </c>
      <c r="C460" s="75">
        <v>160</v>
      </c>
      <c r="D460" s="6">
        <f t="shared" si="54"/>
        <v>16</v>
      </c>
      <c r="E460" s="6">
        <f t="shared" si="58"/>
        <v>25600</v>
      </c>
      <c r="F460" s="6">
        <f t="shared" si="55"/>
        <v>640</v>
      </c>
      <c r="L460" s="6">
        <v>39</v>
      </c>
      <c r="M460" s="22">
        <v>4</v>
      </c>
      <c r="N460" s="75">
        <v>160</v>
      </c>
      <c r="O460" s="6">
        <f t="shared" si="56"/>
        <v>16</v>
      </c>
      <c r="P460" s="6">
        <f t="shared" si="59"/>
        <v>25600</v>
      </c>
      <c r="Q460" s="6">
        <f t="shared" si="57"/>
        <v>640</v>
      </c>
      <c r="X460" s="4"/>
      <c r="Y460" s="27"/>
      <c r="Z460" s="3"/>
      <c r="AA460" s="4"/>
      <c r="AB460" s="4"/>
      <c r="AC460" s="4"/>
      <c r="AD460" s="1"/>
      <c r="AE460" s="1"/>
      <c r="AF460" s="1"/>
      <c r="AG460" s="1"/>
    </row>
    <row r="461" spans="1:33" ht="17.25" thickTop="1" thickBot="1" x14ac:dyDescent="0.3">
      <c r="A461" s="6">
        <v>40</v>
      </c>
      <c r="B461" s="22">
        <v>4</v>
      </c>
      <c r="C461" s="75">
        <v>160</v>
      </c>
      <c r="D461" s="6">
        <f t="shared" si="54"/>
        <v>16</v>
      </c>
      <c r="E461" s="6">
        <f t="shared" si="58"/>
        <v>25600</v>
      </c>
      <c r="F461" s="6">
        <f t="shared" si="55"/>
        <v>640</v>
      </c>
      <c r="L461" s="6">
        <v>40</v>
      </c>
      <c r="M461" s="22">
        <v>4</v>
      </c>
      <c r="N461" s="75">
        <v>160</v>
      </c>
      <c r="O461" s="6">
        <f t="shared" si="56"/>
        <v>16</v>
      </c>
      <c r="P461" s="6">
        <f t="shared" si="59"/>
        <v>25600</v>
      </c>
      <c r="Q461" s="6">
        <f t="shared" si="57"/>
        <v>640</v>
      </c>
      <c r="X461" s="4"/>
      <c r="Y461" s="27"/>
      <c r="Z461" s="3"/>
      <c r="AA461" s="4"/>
      <c r="AB461" s="4"/>
      <c r="AC461" s="4"/>
      <c r="AD461" s="1"/>
      <c r="AE461" s="1"/>
      <c r="AF461" s="1"/>
      <c r="AG461" s="1"/>
    </row>
    <row r="462" spans="1:33" ht="15.75" thickTop="1" x14ac:dyDescent="0.25">
      <c r="A462" s="15" t="s">
        <v>2</v>
      </c>
      <c r="B462" s="21">
        <f>SUM(B422:B461)</f>
        <v>158</v>
      </c>
      <c r="C462" s="5">
        <f>SUM(C422:C461)</f>
        <v>6159</v>
      </c>
      <c r="D462" s="20">
        <f>SUM(D422:D461)</f>
        <v>626</v>
      </c>
      <c r="E462" s="20">
        <f>SUM(E422:E461)</f>
        <v>950513</v>
      </c>
      <c r="F462" s="20">
        <f>SUM(F422:F461)</f>
        <v>24359</v>
      </c>
      <c r="L462" s="15" t="s">
        <v>2</v>
      </c>
      <c r="M462" s="21">
        <f>SUM(M422:M461)</f>
        <v>158</v>
      </c>
      <c r="N462" s="5">
        <f>SUM(N422:N461)</f>
        <v>6159</v>
      </c>
      <c r="O462" s="20">
        <f>SUM(O422:O461)</f>
        <v>626</v>
      </c>
      <c r="P462" s="20">
        <f>SUM(P422:P461)</f>
        <v>950513</v>
      </c>
      <c r="Q462" s="20">
        <f>SUM(Q422:Q461)</f>
        <v>24333</v>
      </c>
      <c r="X462" s="11"/>
      <c r="Y462" s="8"/>
      <c r="Z462" s="3"/>
      <c r="AA462" s="11"/>
      <c r="AB462" s="11"/>
      <c r="AC462" s="11"/>
      <c r="AD462" s="1"/>
      <c r="AE462" s="1"/>
      <c r="AF462" s="1"/>
      <c r="AG462" s="1"/>
    </row>
    <row r="463" spans="1:33" x14ac:dyDescent="0.25">
      <c r="A463" s="11"/>
      <c r="B463" s="8"/>
      <c r="C463" s="10"/>
      <c r="D463" s="11"/>
      <c r="E463" s="11"/>
      <c r="F463" s="11"/>
      <c r="L463" s="11"/>
      <c r="M463" s="8"/>
      <c r="N463" s="10"/>
      <c r="O463" s="11"/>
      <c r="P463" s="11"/>
      <c r="Q463" s="11"/>
      <c r="X463" s="11"/>
      <c r="Y463" s="8"/>
      <c r="Z463" s="10"/>
      <c r="AA463" s="11"/>
      <c r="AB463" s="11"/>
      <c r="AC463" s="11"/>
      <c r="AD463" s="1"/>
      <c r="AE463" s="1"/>
      <c r="AF463" s="1"/>
      <c r="AG463" s="1"/>
    </row>
    <row r="464" spans="1:33" x14ac:dyDescent="0.25">
      <c r="A464" s="11"/>
      <c r="B464" s="8"/>
      <c r="C464" s="10"/>
      <c r="D464" s="11"/>
      <c r="E464" s="11"/>
      <c r="F464" s="11"/>
      <c r="L464" s="11"/>
      <c r="M464" s="8"/>
      <c r="N464" s="10"/>
      <c r="O464" s="11"/>
      <c r="P464" s="11"/>
      <c r="Q464" s="11"/>
      <c r="X464" s="11"/>
      <c r="Y464" s="8"/>
      <c r="Z464" s="10"/>
      <c r="AA464" s="11"/>
      <c r="AB464" s="11"/>
      <c r="AC464" s="11"/>
      <c r="AD464" s="1"/>
      <c r="AE464" s="1"/>
      <c r="AF464" s="1"/>
      <c r="AG464" s="1"/>
    </row>
    <row r="465" spans="1:33" x14ac:dyDescent="0.25">
      <c r="A465" s="2"/>
      <c r="B465" s="2"/>
      <c r="C465" s="2"/>
      <c r="D465" s="2"/>
      <c r="E465" s="2"/>
      <c r="F465" s="2"/>
      <c r="L465" s="2"/>
      <c r="M465" s="2"/>
      <c r="N465" s="2"/>
      <c r="O465" s="2"/>
      <c r="P465" s="2"/>
      <c r="Q465" s="2"/>
      <c r="X465" s="4"/>
      <c r="Y465" s="4"/>
      <c r="Z465" s="4"/>
      <c r="AA465" s="4"/>
      <c r="AB465" s="4"/>
      <c r="AC465" s="4"/>
      <c r="AD465" s="1"/>
      <c r="AE465" s="1"/>
      <c r="AF465" s="1"/>
      <c r="AG465" s="1"/>
    </row>
    <row r="466" spans="1:33" x14ac:dyDescent="0.25">
      <c r="A466" s="2"/>
      <c r="B466" s="2"/>
      <c r="C466" s="2"/>
      <c r="D466" s="2"/>
      <c r="E466" s="2"/>
      <c r="F466" s="2"/>
      <c r="L466" s="2"/>
      <c r="M466" s="2"/>
      <c r="N466" s="2"/>
      <c r="O466" s="2"/>
      <c r="P466" s="2"/>
      <c r="Q466" s="2"/>
      <c r="X466" s="4"/>
      <c r="Y466" s="4"/>
      <c r="Z466" s="4"/>
      <c r="AA466" s="4"/>
      <c r="AB466" s="4"/>
      <c r="AC466" s="4"/>
      <c r="AD466" s="1"/>
      <c r="AE466" s="1"/>
      <c r="AF466" s="1"/>
      <c r="AG466" s="1"/>
    </row>
    <row r="467" spans="1:33" x14ac:dyDescent="0.25">
      <c r="A467" s="115" t="s">
        <v>17</v>
      </c>
      <c r="B467" s="116"/>
      <c r="C467" s="116"/>
      <c r="D467" s="116"/>
      <c r="E467" s="116"/>
      <c r="F467" s="117"/>
      <c r="L467" s="115" t="s">
        <v>48</v>
      </c>
      <c r="M467" s="116"/>
      <c r="N467" s="116"/>
      <c r="O467" s="116"/>
      <c r="P467" s="116"/>
      <c r="Q467" s="117"/>
      <c r="X467" s="118"/>
      <c r="Y467" s="118"/>
      <c r="Z467" s="118"/>
      <c r="AA467" s="118"/>
      <c r="AB467" s="118"/>
      <c r="AC467" s="118"/>
      <c r="AD467" s="1"/>
      <c r="AE467" s="1"/>
      <c r="AF467" s="1"/>
      <c r="AG467" s="1"/>
    </row>
    <row r="468" spans="1:33" ht="15.75" thickBot="1" x14ac:dyDescent="0.3">
      <c r="A468" s="20" t="s">
        <v>0</v>
      </c>
      <c r="B468" s="20" t="s">
        <v>4</v>
      </c>
      <c r="C468" s="20" t="s">
        <v>5</v>
      </c>
      <c r="D468" s="9" t="s">
        <v>44</v>
      </c>
      <c r="E468" s="20" t="s">
        <v>45</v>
      </c>
      <c r="F468" s="20" t="s">
        <v>6</v>
      </c>
      <c r="L468" s="20" t="s">
        <v>0</v>
      </c>
      <c r="M468" s="20" t="s">
        <v>4</v>
      </c>
      <c r="N468" s="20" t="s">
        <v>5</v>
      </c>
      <c r="O468" s="9" t="s">
        <v>44</v>
      </c>
      <c r="P468" s="20" t="s">
        <v>45</v>
      </c>
      <c r="Q468" s="20" t="s">
        <v>6</v>
      </c>
      <c r="X468" s="11"/>
      <c r="Y468" s="11"/>
      <c r="Z468" s="11"/>
      <c r="AA468" s="11"/>
      <c r="AB468" s="11"/>
      <c r="AC468" s="11"/>
      <c r="AD468" s="1"/>
      <c r="AE468" s="1"/>
      <c r="AF468" s="1"/>
      <c r="AG468" s="1"/>
    </row>
    <row r="469" spans="1:33" ht="17.25" thickTop="1" thickBot="1" x14ac:dyDescent="0.3">
      <c r="A469" s="6">
        <v>1</v>
      </c>
      <c r="B469" s="22">
        <v>4</v>
      </c>
      <c r="C469" s="24">
        <v>160</v>
      </c>
      <c r="D469" s="6">
        <f>B469^2</f>
        <v>16</v>
      </c>
      <c r="E469" s="6">
        <f>C469^2</f>
        <v>25600</v>
      </c>
      <c r="F469" s="6">
        <f>B469*C469</f>
        <v>640</v>
      </c>
      <c r="L469" s="6">
        <v>1</v>
      </c>
      <c r="M469" s="22">
        <v>4</v>
      </c>
      <c r="N469" s="24">
        <v>160</v>
      </c>
      <c r="O469" s="6">
        <f>M469^2</f>
        <v>16</v>
      </c>
      <c r="P469" s="6">
        <f>N469^2</f>
        <v>25600</v>
      </c>
      <c r="Q469" s="6">
        <f>M469*N469</f>
        <v>640</v>
      </c>
      <c r="X469" s="4"/>
      <c r="Y469" s="27"/>
      <c r="Z469" s="3"/>
      <c r="AA469" s="4"/>
      <c r="AB469" s="4"/>
      <c r="AC469" s="4"/>
      <c r="AD469" s="1"/>
      <c r="AE469" s="1"/>
      <c r="AF469" s="1"/>
      <c r="AG469" s="1"/>
    </row>
    <row r="470" spans="1:33" ht="17.25" thickTop="1" thickBot="1" x14ac:dyDescent="0.3">
      <c r="A470" s="6">
        <v>2</v>
      </c>
      <c r="B470" s="22">
        <v>4</v>
      </c>
      <c r="C470" s="75">
        <v>160</v>
      </c>
      <c r="D470" s="6">
        <f t="shared" ref="D470:D508" si="60">B470^2</f>
        <v>16</v>
      </c>
      <c r="E470" s="6">
        <f>SUMSQ(C470)</f>
        <v>25600</v>
      </c>
      <c r="F470" s="6">
        <f t="shared" ref="F470:F508" si="61">B470*C470</f>
        <v>640</v>
      </c>
      <c r="L470" s="6">
        <v>2</v>
      </c>
      <c r="M470" s="22">
        <v>4</v>
      </c>
      <c r="N470" s="75">
        <v>160</v>
      </c>
      <c r="O470" s="6">
        <f t="shared" ref="O470:O508" si="62">M470^2</f>
        <v>16</v>
      </c>
      <c r="P470" s="6">
        <f>SUMSQ(N470)</f>
        <v>25600</v>
      </c>
      <c r="Q470" s="6">
        <f t="shared" ref="Q470:Q508" si="63">M470*N470</f>
        <v>640</v>
      </c>
      <c r="X470" s="4"/>
      <c r="Y470" s="27"/>
      <c r="Z470" s="3"/>
      <c r="AA470" s="4"/>
      <c r="AB470" s="4"/>
      <c r="AC470" s="4"/>
      <c r="AD470" s="1"/>
      <c r="AE470" s="1"/>
      <c r="AF470" s="1"/>
      <c r="AG470" s="1"/>
    </row>
    <row r="471" spans="1:33" ht="17.25" thickTop="1" thickBot="1" x14ac:dyDescent="0.3">
      <c r="A471" s="6">
        <v>3</v>
      </c>
      <c r="B471" s="22">
        <v>4</v>
      </c>
      <c r="C471" s="75">
        <v>160</v>
      </c>
      <c r="D471" s="6">
        <f t="shared" si="60"/>
        <v>16</v>
      </c>
      <c r="E471" s="6">
        <f>SUMSQ(C471)</f>
        <v>25600</v>
      </c>
      <c r="F471" s="6">
        <f t="shared" si="61"/>
        <v>640</v>
      </c>
      <c r="L471" s="6">
        <v>3</v>
      </c>
      <c r="M471" s="22">
        <v>4</v>
      </c>
      <c r="N471" s="75">
        <v>160</v>
      </c>
      <c r="O471" s="6">
        <f t="shared" si="62"/>
        <v>16</v>
      </c>
      <c r="P471" s="6">
        <f>SUMSQ(N471)</f>
        <v>25600</v>
      </c>
      <c r="Q471" s="6">
        <f t="shared" si="63"/>
        <v>640</v>
      </c>
      <c r="X471" s="4"/>
      <c r="Y471" s="27"/>
      <c r="Z471" s="3"/>
      <c r="AA471" s="4"/>
      <c r="AB471" s="4"/>
      <c r="AC471" s="4"/>
      <c r="AD471" s="1"/>
      <c r="AE471" s="1"/>
      <c r="AF471" s="1"/>
      <c r="AG471" s="1"/>
    </row>
    <row r="472" spans="1:33" ht="17.25" thickTop="1" thickBot="1" x14ac:dyDescent="0.3">
      <c r="A472" s="6">
        <v>4</v>
      </c>
      <c r="B472" s="22">
        <v>4</v>
      </c>
      <c r="C472" s="75">
        <v>160</v>
      </c>
      <c r="D472" s="6">
        <f t="shared" si="60"/>
        <v>16</v>
      </c>
      <c r="E472" s="6">
        <f t="shared" ref="E472:E508" si="64">SUMSQ(C472)</f>
        <v>25600</v>
      </c>
      <c r="F472" s="6">
        <f t="shared" si="61"/>
        <v>640</v>
      </c>
      <c r="L472" s="6">
        <v>4</v>
      </c>
      <c r="M472" s="22">
        <v>4</v>
      </c>
      <c r="N472" s="75">
        <v>160</v>
      </c>
      <c r="O472" s="6">
        <f t="shared" si="62"/>
        <v>16</v>
      </c>
      <c r="P472" s="6">
        <f t="shared" ref="P472:P508" si="65">SUMSQ(N472)</f>
        <v>25600</v>
      </c>
      <c r="Q472" s="6">
        <f t="shared" si="63"/>
        <v>640</v>
      </c>
      <c r="X472" s="4"/>
      <c r="Y472" s="27"/>
      <c r="Z472" s="3"/>
      <c r="AA472" s="4"/>
      <c r="AB472" s="4"/>
      <c r="AC472" s="4"/>
      <c r="AD472" s="1"/>
      <c r="AE472" s="1"/>
      <c r="AF472" s="1"/>
      <c r="AG472" s="1"/>
    </row>
    <row r="473" spans="1:33" ht="17.25" thickTop="1" thickBot="1" x14ac:dyDescent="0.3">
      <c r="A473" s="6">
        <v>5</v>
      </c>
      <c r="B473" s="22">
        <v>4</v>
      </c>
      <c r="C473" s="75">
        <v>147</v>
      </c>
      <c r="D473" s="6">
        <f t="shared" si="60"/>
        <v>16</v>
      </c>
      <c r="E473" s="6">
        <f t="shared" si="64"/>
        <v>21609</v>
      </c>
      <c r="F473" s="6">
        <f t="shared" si="61"/>
        <v>588</v>
      </c>
      <c r="L473" s="6">
        <v>5</v>
      </c>
      <c r="M473" s="22">
        <v>4</v>
      </c>
      <c r="N473" s="75">
        <v>147</v>
      </c>
      <c r="O473" s="6">
        <f t="shared" si="62"/>
        <v>16</v>
      </c>
      <c r="P473" s="6">
        <f t="shared" si="65"/>
        <v>21609</v>
      </c>
      <c r="Q473" s="6">
        <f t="shared" si="63"/>
        <v>588</v>
      </c>
      <c r="X473" s="4"/>
      <c r="Y473" s="27"/>
      <c r="Z473" s="3"/>
      <c r="AA473" s="4"/>
      <c r="AB473" s="4"/>
      <c r="AC473" s="4"/>
      <c r="AD473" s="1"/>
      <c r="AE473" s="1"/>
      <c r="AF473" s="1"/>
      <c r="AG473" s="1"/>
    </row>
    <row r="474" spans="1:33" ht="17.25" thickTop="1" thickBot="1" x14ac:dyDescent="0.3">
      <c r="A474" s="6">
        <v>6</v>
      </c>
      <c r="B474" s="22">
        <v>4</v>
      </c>
      <c r="C474" s="75">
        <v>160</v>
      </c>
      <c r="D474" s="6">
        <f t="shared" si="60"/>
        <v>16</v>
      </c>
      <c r="E474" s="6">
        <f t="shared" si="64"/>
        <v>25600</v>
      </c>
      <c r="F474" s="6">
        <f t="shared" si="61"/>
        <v>640</v>
      </c>
      <c r="L474" s="6">
        <v>6</v>
      </c>
      <c r="M474" s="22">
        <v>4</v>
      </c>
      <c r="N474" s="75">
        <v>160</v>
      </c>
      <c r="O474" s="6">
        <f t="shared" si="62"/>
        <v>16</v>
      </c>
      <c r="P474" s="6">
        <f t="shared" si="65"/>
        <v>25600</v>
      </c>
      <c r="Q474" s="6">
        <f t="shared" si="63"/>
        <v>640</v>
      </c>
      <c r="X474" s="4"/>
      <c r="Y474" s="27"/>
      <c r="Z474" s="3"/>
      <c r="AA474" s="4"/>
      <c r="AB474" s="4"/>
      <c r="AC474" s="4"/>
      <c r="AD474" s="1"/>
      <c r="AE474" s="1"/>
      <c r="AF474" s="1"/>
      <c r="AG474" s="1"/>
    </row>
    <row r="475" spans="1:33" ht="17.25" thickTop="1" thickBot="1" x14ac:dyDescent="0.3">
      <c r="A475" s="6">
        <v>7</v>
      </c>
      <c r="B475" s="22">
        <v>4</v>
      </c>
      <c r="C475" s="75">
        <v>147</v>
      </c>
      <c r="D475" s="6">
        <f t="shared" si="60"/>
        <v>16</v>
      </c>
      <c r="E475" s="6">
        <f t="shared" si="64"/>
        <v>21609</v>
      </c>
      <c r="F475" s="6">
        <f t="shared" si="61"/>
        <v>588</v>
      </c>
      <c r="L475" s="6">
        <v>7</v>
      </c>
      <c r="M475" s="22">
        <v>4</v>
      </c>
      <c r="N475" s="75">
        <v>147</v>
      </c>
      <c r="O475" s="6">
        <f t="shared" si="62"/>
        <v>16</v>
      </c>
      <c r="P475" s="6">
        <f t="shared" si="65"/>
        <v>21609</v>
      </c>
      <c r="Q475" s="6">
        <f t="shared" si="63"/>
        <v>588</v>
      </c>
      <c r="X475" s="4"/>
      <c r="Y475" s="27"/>
      <c r="Z475" s="3"/>
      <c r="AA475" s="4"/>
      <c r="AB475" s="4"/>
      <c r="AC475" s="4"/>
      <c r="AD475" s="1"/>
      <c r="AE475" s="1"/>
      <c r="AF475" s="1"/>
      <c r="AG475" s="1"/>
    </row>
    <row r="476" spans="1:33" ht="17.25" thickTop="1" thickBot="1" x14ac:dyDescent="0.3">
      <c r="A476" s="6">
        <v>8</v>
      </c>
      <c r="B476" s="22">
        <v>4</v>
      </c>
      <c r="C476" s="75">
        <v>147</v>
      </c>
      <c r="D476" s="6">
        <f t="shared" si="60"/>
        <v>16</v>
      </c>
      <c r="E476" s="6">
        <f t="shared" si="64"/>
        <v>21609</v>
      </c>
      <c r="F476" s="6">
        <f t="shared" si="61"/>
        <v>588</v>
      </c>
      <c r="L476" s="6">
        <v>8</v>
      </c>
      <c r="M476" s="22">
        <v>4</v>
      </c>
      <c r="N476" s="75">
        <v>147</v>
      </c>
      <c r="O476" s="6">
        <f t="shared" si="62"/>
        <v>16</v>
      </c>
      <c r="P476" s="6">
        <f t="shared" si="65"/>
        <v>21609</v>
      </c>
      <c r="Q476" s="6">
        <f t="shared" si="63"/>
        <v>588</v>
      </c>
      <c r="X476" s="4"/>
      <c r="Y476" s="27"/>
      <c r="Z476" s="3"/>
      <c r="AA476" s="4"/>
      <c r="AB476" s="4"/>
      <c r="AC476" s="4"/>
      <c r="AD476" s="1"/>
      <c r="AE476" s="1"/>
      <c r="AF476" s="1"/>
      <c r="AG476" s="1"/>
    </row>
    <row r="477" spans="1:33" ht="17.25" thickTop="1" thickBot="1" x14ac:dyDescent="0.3">
      <c r="A477" s="6">
        <v>9</v>
      </c>
      <c r="B477" s="22">
        <v>4</v>
      </c>
      <c r="C477" s="75">
        <v>159</v>
      </c>
      <c r="D477" s="6">
        <f t="shared" si="60"/>
        <v>16</v>
      </c>
      <c r="E477" s="6">
        <f t="shared" si="64"/>
        <v>25281</v>
      </c>
      <c r="F477" s="6">
        <f t="shared" si="61"/>
        <v>636</v>
      </c>
      <c r="L477" s="6">
        <v>9</v>
      </c>
      <c r="M477" s="22">
        <v>4</v>
      </c>
      <c r="N477" s="75">
        <v>159</v>
      </c>
      <c r="O477" s="6">
        <f t="shared" si="62"/>
        <v>16</v>
      </c>
      <c r="P477" s="6">
        <f t="shared" si="65"/>
        <v>25281</v>
      </c>
      <c r="Q477" s="6">
        <f t="shared" si="63"/>
        <v>636</v>
      </c>
      <c r="X477" s="4"/>
      <c r="Y477" s="27"/>
      <c r="Z477" s="3"/>
      <c r="AA477" s="4"/>
      <c r="AB477" s="4"/>
      <c r="AC477" s="4"/>
      <c r="AD477" s="1"/>
      <c r="AE477" s="1"/>
      <c r="AF477" s="1"/>
      <c r="AG477" s="1"/>
    </row>
    <row r="478" spans="1:33" ht="17.25" thickTop="1" thickBot="1" x14ac:dyDescent="0.3">
      <c r="A478" s="6">
        <v>10</v>
      </c>
      <c r="B478" s="22">
        <v>4</v>
      </c>
      <c r="C478" s="75">
        <v>159</v>
      </c>
      <c r="D478" s="6">
        <f t="shared" si="60"/>
        <v>16</v>
      </c>
      <c r="E478" s="6">
        <f t="shared" si="64"/>
        <v>25281</v>
      </c>
      <c r="F478" s="6">
        <f t="shared" si="61"/>
        <v>636</v>
      </c>
      <c r="L478" s="6">
        <v>10</v>
      </c>
      <c r="M478" s="22">
        <v>4</v>
      </c>
      <c r="N478" s="75">
        <v>159</v>
      </c>
      <c r="O478" s="6">
        <f t="shared" si="62"/>
        <v>16</v>
      </c>
      <c r="P478" s="6">
        <f t="shared" si="65"/>
        <v>25281</v>
      </c>
      <c r="Q478" s="6">
        <f t="shared" si="63"/>
        <v>636</v>
      </c>
      <c r="X478" s="4"/>
      <c r="Y478" s="27"/>
      <c r="Z478" s="3"/>
      <c r="AA478" s="4"/>
      <c r="AB478" s="4"/>
      <c r="AC478" s="4"/>
      <c r="AD478" s="1"/>
      <c r="AE478" s="1"/>
      <c r="AF478" s="1"/>
      <c r="AG478" s="1"/>
    </row>
    <row r="479" spans="1:33" ht="17.25" thickTop="1" thickBot="1" x14ac:dyDescent="0.3">
      <c r="A479" s="6">
        <v>11</v>
      </c>
      <c r="B479" s="22">
        <v>4</v>
      </c>
      <c r="C479" s="75">
        <v>146</v>
      </c>
      <c r="D479" s="6">
        <f t="shared" si="60"/>
        <v>16</v>
      </c>
      <c r="E479" s="6">
        <f t="shared" si="64"/>
        <v>21316</v>
      </c>
      <c r="F479" s="6">
        <f t="shared" si="61"/>
        <v>584</v>
      </c>
      <c r="L479" s="6">
        <v>11</v>
      </c>
      <c r="M479" s="22">
        <v>4</v>
      </c>
      <c r="N479" s="75">
        <v>146</v>
      </c>
      <c r="O479" s="6">
        <f t="shared" si="62"/>
        <v>16</v>
      </c>
      <c r="P479" s="6">
        <f t="shared" si="65"/>
        <v>21316</v>
      </c>
      <c r="Q479" s="6">
        <f t="shared" si="63"/>
        <v>584</v>
      </c>
      <c r="X479" s="4"/>
      <c r="Y479" s="27"/>
      <c r="Z479" s="3"/>
      <c r="AA479" s="4"/>
      <c r="AB479" s="4"/>
      <c r="AC479" s="4"/>
      <c r="AD479" s="1"/>
      <c r="AE479" s="1"/>
      <c r="AF479" s="1"/>
      <c r="AG479" s="1"/>
    </row>
    <row r="480" spans="1:33" ht="17.25" thickTop="1" thickBot="1" x14ac:dyDescent="0.3">
      <c r="A480" s="6">
        <v>12</v>
      </c>
      <c r="B480" s="22">
        <v>4</v>
      </c>
      <c r="C480" s="75">
        <v>147</v>
      </c>
      <c r="D480" s="6">
        <f t="shared" si="60"/>
        <v>16</v>
      </c>
      <c r="E480" s="6">
        <f t="shared" si="64"/>
        <v>21609</v>
      </c>
      <c r="F480" s="6">
        <f t="shared" si="61"/>
        <v>588</v>
      </c>
      <c r="L480" s="6">
        <v>12</v>
      </c>
      <c r="M480" s="22">
        <v>4</v>
      </c>
      <c r="N480" s="75">
        <v>147</v>
      </c>
      <c r="O480" s="6">
        <f t="shared" si="62"/>
        <v>16</v>
      </c>
      <c r="P480" s="6">
        <f t="shared" si="65"/>
        <v>21609</v>
      </c>
      <c r="Q480" s="6">
        <f t="shared" si="63"/>
        <v>588</v>
      </c>
      <c r="X480" s="4"/>
      <c r="Y480" s="27"/>
      <c r="Z480" s="3"/>
      <c r="AA480" s="4"/>
      <c r="AB480" s="4"/>
      <c r="AC480" s="4"/>
      <c r="AD480" s="1"/>
      <c r="AE480" s="1"/>
      <c r="AF480" s="1"/>
      <c r="AG480" s="1"/>
    </row>
    <row r="481" spans="1:33" ht="17.25" thickTop="1" thickBot="1" x14ac:dyDescent="0.3">
      <c r="A481" s="6">
        <v>13</v>
      </c>
      <c r="B481" s="22">
        <v>4</v>
      </c>
      <c r="C481" s="75">
        <v>160</v>
      </c>
      <c r="D481" s="6">
        <f t="shared" si="60"/>
        <v>16</v>
      </c>
      <c r="E481" s="6">
        <f t="shared" si="64"/>
        <v>25600</v>
      </c>
      <c r="F481" s="6">
        <f t="shared" si="61"/>
        <v>640</v>
      </c>
      <c r="L481" s="6">
        <v>13</v>
      </c>
      <c r="M481" s="22">
        <v>4</v>
      </c>
      <c r="N481" s="75">
        <v>160</v>
      </c>
      <c r="O481" s="6">
        <f t="shared" si="62"/>
        <v>16</v>
      </c>
      <c r="P481" s="6">
        <f t="shared" si="65"/>
        <v>25600</v>
      </c>
      <c r="Q481" s="6">
        <f t="shared" si="63"/>
        <v>640</v>
      </c>
      <c r="X481" s="4"/>
      <c r="Y481" s="27"/>
      <c r="Z481" s="3"/>
      <c r="AA481" s="4"/>
      <c r="AB481" s="4"/>
      <c r="AC481" s="4"/>
      <c r="AD481" s="1"/>
      <c r="AE481" s="1"/>
      <c r="AF481" s="1"/>
      <c r="AG481" s="1"/>
    </row>
    <row r="482" spans="1:33" ht="17.25" thickTop="1" thickBot="1" x14ac:dyDescent="0.3">
      <c r="A482" s="6">
        <v>14</v>
      </c>
      <c r="B482" s="22">
        <v>4</v>
      </c>
      <c r="C482" s="75">
        <v>160</v>
      </c>
      <c r="D482" s="6">
        <f t="shared" si="60"/>
        <v>16</v>
      </c>
      <c r="E482" s="6">
        <f t="shared" si="64"/>
        <v>25600</v>
      </c>
      <c r="F482" s="6">
        <f t="shared" si="61"/>
        <v>640</v>
      </c>
      <c r="L482" s="6">
        <v>14</v>
      </c>
      <c r="M482" s="22">
        <v>4</v>
      </c>
      <c r="N482" s="75">
        <v>160</v>
      </c>
      <c r="O482" s="6">
        <f t="shared" si="62"/>
        <v>16</v>
      </c>
      <c r="P482" s="6">
        <f t="shared" si="65"/>
        <v>25600</v>
      </c>
      <c r="Q482" s="6">
        <f t="shared" si="63"/>
        <v>640</v>
      </c>
      <c r="X482" s="4"/>
      <c r="Y482" s="27"/>
      <c r="Z482" s="3"/>
      <c r="AA482" s="4"/>
      <c r="AB482" s="4"/>
      <c r="AC482" s="4"/>
      <c r="AD482" s="1"/>
      <c r="AE482" s="1"/>
      <c r="AF482" s="1"/>
      <c r="AG482" s="1"/>
    </row>
    <row r="483" spans="1:33" ht="17.25" thickTop="1" thickBot="1" x14ac:dyDescent="0.3">
      <c r="A483" s="6">
        <v>15</v>
      </c>
      <c r="B483" s="22">
        <v>4</v>
      </c>
      <c r="C483" s="75">
        <v>159</v>
      </c>
      <c r="D483" s="6">
        <f t="shared" si="60"/>
        <v>16</v>
      </c>
      <c r="E483" s="6">
        <f t="shared" si="64"/>
        <v>25281</v>
      </c>
      <c r="F483" s="6">
        <f t="shared" si="61"/>
        <v>636</v>
      </c>
      <c r="L483" s="6">
        <v>15</v>
      </c>
      <c r="M483" s="22">
        <v>4</v>
      </c>
      <c r="N483" s="75">
        <v>159</v>
      </c>
      <c r="O483" s="6">
        <f t="shared" si="62"/>
        <v>16</v>
      </c>
      <c r="P483" s="6">
        <f t="shared" si="65"/>
        <v>25281</v>
      </c>
      <c r="Q483" s="6">
        <f t="shared" si="63"/>
        <v>636</v>
      </c>
      <c r="X483" s="4"/>
      <c r="Y483" s="27"/>
      <c r="Z483" s="3"/>
      <c r="AA483" s="4"/>
      <c r="AB483" s="4"/>
      <c r="AC483" s="4"/>
      <c r="AD483" s="1"/>
      <c r="AE483" s="1"/>
      <c r="AF483" s="1"/>
      <c r="AG483" s="1"/>
    </row>
    <row r="484" spans="1:33" ht="17.25" thickTop="1" thickBot="1" x14ac:dyDescent="0.3">
      <c r="A484" s="6">
        <v>16</v>
      </c>
      <c r="B484" s="22">
        <v>4</v>
      </c>
      <c r="C484" s="75">
        <v>146</v>
      </c>
      <c r="D484" s="6">
        <f t="shared" si="60"/>
        <v>16</v>
      </c>
      <c r="E484" s="6">
        <f t="shared" si="64"/>
        <v>21316</v>
      </c>
      <c r="F484" s="6">
        <f t="shared" si="61"/>
        <v>584</v>
      </c>
      <c r="L484" s="6">
        <v>16</v>
      </c>
      <c r="M484" s="22">
        <v>4</v>
      </c>
      <c r="N484" s="75">
        <v>146</v>
      </c>
      <c r="O484" s="6">
        <f t="shared" si="62"/>
        <v>16</v>
      </c>
      <c r="P484" s="6">
        <f t="shared" si="65"/>
        <v>21316</v>
      </c>
      <c r="Q484" s="6">
        <f t="shared" si="63"/>
        <v>584</v>
      </c>
      <c r="X484" s="4"/>
      <c r="Y484" s="27"/>
      <c r="Z484" s="3"/>
      <c r="AA484" s="4"/>
      <c r="AB484" s="4"/>
      <c r="AC484" s="4"/>
      <c r="AD484" s="1"/>
      <c r="AE484" s="1"/>
      <c r="AF484" s="1"/>
      <c r="AG484" s="1"/>
    </row>
    <row r="485" spans="1:33" ht="17.25" thickTop="1" thickBot="1" x14ac:dyDescent="0.3">
      <c r="A485" s="6">
        <v>17</v>
      </c>
      <c r="B485" s="22">
        <v>4</v>
      </c>
      <c r="C485" s="75">
        <v>145</v>
      </c>
      <c r="D485" s="6">
        <f t="shared" si="60"/>
        <v>16</v>
      </c>
      <c r="E485" s="6">
        <f t="shared" si="64"/>
        <v>21025</v>
      </c>
      <c r="F485" s="6">
        <f t="shared" si="61"/>
        <v>580</v>
      </c>
      <c r="L485" s="6">
        <v>17</v>
      </c>
      <c r="M485" s="22">
        <v>4</v>
      </c>
      <c r="N485" s="75">
        <v>145</v>
      </c>
      <c r="O485" s="6">
        <f t="shared" si="62"/>
        <v>16</v>
      </c>
      <c r="P485" s="6">
        <f t="shared" si="65"/>
        <v>21025</v>
      </c>
      <c r="Q485" s="6">
        <f t="shared" si="63"/>
        <v>580</v>
      </c>
      <c r="X485" s="4"/>
      <c r="Y485" s="27"/>
      <c r="Z485" s="3"/>
      <c r="AA485" s="4"/>
      <c r="AB485" s="4"/>
      <c r="AC485" s="4"/>
      <c r="AD485" s="1"/>
      <c r="AE485" s="1"/>
      <c r="AF485" s="1"/>
      <c r="AG485" s="1"/>
    </row>
    <row r="486" spans="1:33" ht="17.25" thickTop="1" thickBot="1" x14ac:dyDescent="0.3">
      <c r="A486" s="6">
        <v>18</v>
      </c>
      <c r="B486" s="22">
        <v>4</v>
      </c>
      <c r="C486" s="75">
        <v>158</v>
      </c>
      <c r="D486" s="6">
        <f t="shared" si="60"/>
        <v>16</v>
      </c>
      <c r="E486" s="6">
        <f t="shared" si="64"/>
        <v>24964</v>
      </c>
      <c r="F486" s="6">
        <f t="shared" si="61"/>
        <v>632</v>
      </c>
      <c r="H486" s="2">
        <f>40*F509-B509*C509</f>
        <v>1238</v>
      </c>
      <c r="I486" s="2"/>
      <c r="J486" s="2"/>
      <c r="L486" s="6">
        <v>18</v>
      </c>
      <c r="M486" s="22">
        <v>4</v>
      </c>
      <c r="N486" s="75">
        <v>158</v>
      </c>
      <c r="O486" s="6">
        <f t="shared" si="62"/>
        <v>16</v>
      </c>
      <c r="P486" s="6">
        <f t="shared" si="65"/>
        <v>24964</v>
      </c>
      <c r="Q486" s="6">
        <f t="shared" si="63"/>
        <v>632</v>
      </c>
      <c r="S486" s="2">
        <f>40*Q509-M509*N509</f>
        <v>1238</v>
      </c>
      <c r="T486" s="2"/>
      <c r="U486" s="2"/>
      <c r="X486" s="4"/>
      <c r="Y486" s="27"/>
      <c r="Z486" s="3"/>
      <c r="AA486" s="4"/>
      <c r="AB486" s="4"/>
      <c r="AC486" s="4"/>
      <c r="AD486" s="1"/>
      <c r="AE486" s="4"/>
      <c r="AF486" s="4"/>
      <c r="AG486" s="4"/>
    </row>
    <row r="487" spans="1:33" ht="17.25" thickTop="1" thickBot="1" x14ac:dyDescent="0.3">
      <c r="A487" s="6">
        <v>19</v>
      </c>
      <c r="B487" s="22">
        <v>4</v>
      </c>
      <c r="C487" s="75">
        <v>159</v>
      </c>
      <c r="D487" s="6">
        <f t="shared" si="60"/>
        <v>16</v>
      </c>
      <c r="E487" s="6">
        <f t="shared" si="64"/>
        <v>25281</v>
      </c>
      <c r="F487" s="6">
        <f t="shared" si="61"/>
        <v>636</v>
      </c>
      <c r="H487" s="2">
        <f>40*D509-B509^2</f>
        <v>76</v>
      </c>
      <c r="I487" s="2">
        <f>40*E509-C509^2</f>
        <v>87239</v>
      </c>
      <c r="J487" s="2">
        <f>SQRT(H487*I487)</f>
        <v>2574.9104838809444</v>
      </c>
      <c r="L487" s="6">
        <v>19</v>
      </c>
      <c r="M487" s="22">
        <v>4</v>
      </c>
      <c r="N487" s="75">
        <v>159</v>
      </c>
      <c r="O487" s="6">
        <f t="shared" si="62"/>
        <v>16</v>
      </c>
      <c r="P487" s="6">
        <f t="shared" si="65"/>
        <v>25281</v>
      </c>
      <c r="Q487" s="6">
        <f t="shared" si="63"/>
        <v>636</v>
      </c>
      <c r="S487" s="2">
        <f>40*O509-M509^2</f>
        <v>76</v>
      </c>
      <c r="T487" s="2">
        <f>40*P509-N509^2</f>
        <v>87239</v>
      </c>
      <c r="U487" s="2">
        <f>SQRT(S487*T487)</f>
        <v>2574.9104838809444</v>
      </c>
      <c r="X487" s="4"/>
      <c r="Y487" s="27"/>
      <c r="Z487" s="3"/>
      <c r="AA487" s="4"/>
      <c r="AB487" s="4"/>
      <c r="AC487" s="4"/>
      <c r="AD487" s="1"/>
      <c r="AE487" s="4"/>
      <c r="AF487" s="4"/>
      <c r="AG487" s="4"/>
    </row>
    <row r="488" spans="1:33" ht="17.25" thickTop="1" thickBot="1" x14ac:dyDescent="0.3">
      <c r="A488" s="6">
        <v>20</v>
      </c>
      <c r="B488" s="22">
        <v>4</v>
      </c>
      <c r="C488" s="75">
        <v>143</v>
      </c>
      <c r="D488" s="6">
        <f t="shared" si="60"/>
        <v>16</v>
      </c>
      <c r="E488" s="6">
        <f t="shared" si="64"/>
        <v>20449</v>
      </c>
      <c r="F488" s="6">
        <f t="shared" si="61"/>
        <v>572</v>
      </c>
      <c r="H488" s="2"/>
      <c r="I488" s="2"/>
      <c r="J488" s="2">
        <f>H486/J487</f>
        <v>0.48079341311083851</v>
      </c>
      <c r="L488" s="6">
        <v>20</v>
      </c>
      <c r="M488" s="22">
        <v>4</v>
      </c>
      <c r="N488" s="75">
        <v>143</v>
      </c>
      <c r="O488" s="6">
        <f t="shared" si="62"/>
        <v>16</v>
      </c>
      <c r="P488" s="6">
        <f t="shared" si="65"/>
        <v>20449</v>
      </c>
      <c r="Q488" s="6">
        <f t="shared" si="63"/>
        <v>572</v>
      </c>
      <c r="S488" s="2"/>
      <c r="T488" s="2"/>
      <c r="U488" s="2">
        <f>S486/U487</f>
        <v>0.48079341311083851</v>
      </c>
      <c r="X488" s="4"/>
      <c r="Y488" s="27"/>
      <c r="Z488" s="3"/>
      <c r="AA488" s="4"/>
      <c r="AB488" s="4"/>
      <c r="AC488" s="4"/>
      <c r="AD488" s="1"/>
      <c r="AE488" s="4"/>
      <c r="AF488" s="4"/>
      <c r="AG488" s="4"/>
    </row>
    <row r="489" spans="1:33" ht="17.25" thickTop="1" thickBot="1" x14ac:dyDescent="0.3">
      <c r="A489" s="6">
        <v>21</v>
      </c>
      <c r="B489" s="22">
        <v>4</v>
      </c>
      <c r="C489" s="75">
        <v>146</v>
      </c>
      <c r="D489" s="6">
        <f t="shared" si="60"/>
        <v>16</v>
      </c>
      <c r="E489" s="6">
        <f t="shared" si="64"/>
        <v>21316</v>
      </c>
      <c r="F489" s="6">
        <f t="shared" si="61"/>
        <v>584</v>
      </c>
      <c r="H489" s="2"/>
      <c r="I489" s="2"/>
      <c r="J489" s="2" t="s">
        <v>34</v>
      </c>
      <c r="L489" s="6">
        <v>21</v>
      </c>
      <c r="M489" s="22">
        <v>4</v>
      </c>
      <c r="N489" s="75">
        <v>146</v>
      </c>
      <c r="O489" s="6">
        <f t="shared" si="62"/>
        <v>16</v>
      </c>
      <c r="P489" s="6">
        <f t="shared" si="65"/>
        <v>21316</v>
      </c>
      <c r="Q489" s="6">
        <f t="shared" si="63"/>
        <v>584</v>
      </c>
      <c r="S489" s="2"/>
      <c r="T489" s="2"/>
      <c r="U489" s="2" t="s">
        <v>34</v>
      </c>
      <c r="X489" s="4"/>
      <c r="Y489" s="27"/>
      <c r="Z489" s="3"/>
      <c r="AA489" s="4"/>
      <c r="AB489" s="4"/>
      <c r="AC489" s="4"/>
      <c r="AD489" s="1"/>
      <c r="AE489" s="4"/>
      <c r="AF489" s="4"/>
      <c r="AG489" s="4"/>
    </row>
    <row r="490" spans="1:33" ht="17.25" thickTop="1" thickBot="1" x14ac:dyDescent="0.3">
      <c r="A490" s="6">
        <v>22</v>
      </c>
      <c r="B490" s="22">
        <v>4</v>
      </c>
      <c r="C490" s="75">
        <v>159</v>
      </c>
      <c r="D490" s="6">
        <f t="shared" si="60"/>
        <v>16</v>
      </c>
      <c r="E490" s="6">
        <f t="shared" si="64"/>
        <v>25281</v>
      </c>
      <c r="F490" s="6">
        <f t="shared" si="61"/>
        <v>636</v>
      </c>
      <c r="L490" s="6">
        <v>22</v>
      </c>
      <c r="M490" s="22">
        <v>4</v>
      </c>
      <c r="N490" s="75">
        <v>159</v>
      </c>
      <c r="O490" s="6">
        <f t="shared" si="62"/>
        <v>16</v>
      </c>
      <c r="P490" s="6">
        <f t="shared" si="65"/>
        <v>25281</v>
      </c>
      <c r="Q490" s="6">
        <f t="shared" si="63"/>
        <v>636</v>
      </c>
      <c r="X490" s="4"/>
      <c r="Y490" s="27"/>
      <c r="Z490" s="3"/>
      <c r="AA490" s="4"/>
      <c r="AB490" s="4"/>
      <c r="AC490" s="4"/>
      <c r="AD490" s="1"/>
      <c r="AE490" s="1"/>
      <c r="AF490" s="1"/>
      <c r="AG490" s="1"/>
    </row>
    <row r="491" spans="1:33" ht="17.25" thickTop="1" thickBot="1" x14ac:dyDescent="0.3">
      <c r="A491" s="6">
        <v>23</v>
      </c>
      <c r="B491" s="22">
        <v>4</v>
      </c>
      <c r="C491" s="75">
        <v>140</v>
      </c>
      <c r="D491" s="6">
        <f t="shared" si="60"/>
        <v>16</v>
      </c>
      <c r="E491" s="6">
        <f t="shared" si="64"/>
        <v>19600</v>
      </c>
      <c r="F491" s="6">
        <f t="shared" si="61"/>
        <v>560</v>
      </c>
      <c r="L491" s="6">
        <v>23</v>
      </c>
      <c r="M491" s="22">
        <v>4</v>
      </c>
      <c r="N491" s="75">
        <v>140</v>
      </c>
      <c r="O491" s="6">
        <f t="shared" si="62"/>
        <v>16</v>
      </c>
      <c r="P491" s="6">
        <f t="shared" si="65"/>
        <v>19600</v>
      </c>
      <c r="Q491" s="6">
        <f t="shared" si="63"/>
        <v>560</v>
      </c>
      <c r="X491" s="4"/>
      <c r="Y491" s="27"/>
      <c r="Z491" s="3"/>
      <c r="AA491" s="4"/>
      <c r="AB491" s="4"/>
      <c r="AC491" s="4"/>
      <c r="AD491" s="1"/>
      <c r="AE491" s="1"/>
      <c r="AF491" s="1"/>
      <c r="AG491" s="1"/>
    </row>
    <row r="492" spans="1:33" ht="17.25" thickTop="1" thickBot="1" x14ac:dyDescent="0.3">
      <c r="A492" s="6">
        <v>24</v>
      </c>
      <c r="B492" s="22">
        <v>4</v>
      </c>
      <c r="C492" s="75">
        <v>153</v>
      </c>
      <c r="D492" s="6">
        <f t="shared" si="60"/>
        <v>16</v>
      </c>
      <c r="E492" s="6">
        <f t="shared" si="64"/>
        <v>23409</v>
      </c>
      <c r="F492" s="6">
        <f t="shared" si="61"/>
        <v>612</v>
      </c>
      <c r="L492" s="6">
        <v>24</v>
      </c>
      <c r="M492" s="22">
        <v>4</v>
      </c>
      <c r="N492" s="75">
        <v>153</v>
      </c>
      <c r="O492" s="6">
        <f t="shared" si="62"/>
        <v>16</v>
      </c>
      <c r="P492" s="6">
        <f t="shared" si="65"/>
        <v>23409</v>
      </c>
      <c r="Q492" s="6">
        <f t="shared" si="63"/>
        <v>612</v>
      </c>
      <c r="X492" s="4"/>
      <c r="Y492" s="28"/>
      <c r="Z492" s="3"/>
      <c r="AA492" s="4"/>
      <c r="AB492" s="4"/>
      <c r="AC492" s="4"/>
      <c r="AD492" s="1"/>
      <c r="AE492" s="1"/>
      <c r="AF492" s="1"/>
      <c r="AG492" s="1"/>
    </row>
    <row r="493" spans="1:33" ht="17.25" thickTop="1" thickBot="1" x14ac:dyDescent="0.3">
      <c r="A493" s="6">
        <v>25</v>
      </c>
      <c r="B493" s="22">
        <v>4</v>
      </c>
      <c r="C493" s="75">
        <v>160</v>
      </c>
      <c r="D493" s="6">
        <f t="shared" si="60"/>
        <v>16</v>
      </c>
      <c r="E493" s="6">
        <f t="shared" si="64"/>
        <v>25600</v>
      </c>
      <c r="F493" s="6">
        <f t="shared" si="61"/>
        <v>640</v>
      </c>
      <c r="L493" s="6">
        <v>25</v>
      </c>
      <c r="M493" s="22">
        <v>4</v>
      </c>
      <c r="N493" s="75">
        <v>160</v>
      </c>
      <c r="O493" s="6">
        <f t="shared" si="62"/>
        <v>16</v>
      </c>
      <c r="P493" s="6">
        <f t="shared" si="65"/>
        <v>25600</v>
      </c>
      <c r="Q493" s="6">
        <f t="shared" si="63"/>
        <v>640</v>
      </c>
      <c r="X493" s="4"/>
      <c r="Y493" s="27"/>
      <c r="Z493" s="3"/>
      <c r="AA493" s="4"/>
      <c r="AB493" s="4"/>
      <c r="AC493" s="4"/>
      <c r="AD493" s="1"/>
      <c r="AE493" s="1"/>
      <c r="AF493" s="1"/>
      <c r="AG493" s="1"/>
    </row>
    <row r="494" spans="1:33" ht="17.25" thickTop="1" thickBot="1" x14ac:dyDescent="0.3">
      <c r="A494" s="6">
        <v>26</v>
      </c>
      <c r="B494" s="22">
        <v>3</v>
      </c>
      <c r="C494" s="75">
        <v>142</v>
      </c>
      <c r="D494" s="6">
        <f t="shared" si="60"/>
        <v>9</v>
      </c>
      <c r="E494" s="6">
        <f t="shared" si="64"/>
        <v>20164</v>
      </c>
      <c r="F494" s="6">
        <f t="shared" si="61"/>
        <v>426</v>
      </c>
      <c r="L494" s="6">
        <v>26</v>
      </c>
      <c r="M494" s="22">
        <v>3</v>
      </c>
      <c r="N494" s="75">
        <v>142</v>
      </c>
      <c r="O494" s="6">
        <f t="shared" si="62"/>
        <v>9</v>
      </c>
      <c r="P494" s="6">
        <f t="shared" si="65"/>
        <v>20164</v>
      </c>
      <c r="Q494" s="6">
        <f t="shared" si="63"/>
        <v>426</v>
      </c>
      <c r="X494" s="4"/>
      <c r="Y494" s="27"/>
      <c r="Z494" s="3"/>
      <c r="AA494" s="4"/>
      <c r="AB494" s="4"/>
      <c r="AC494" s="4"/>
      <c r="AD494" s="1"/>
      <c r="AE494" s="1"/>
      <c r="AF494" s="1"/>
      <c r="AG494" s="1"/>
    </row>
    <row r="495" spans="1:33" ht="17.25" thickTop="1" thickBot="1" x14ac:dyDescent="0.3">
      <c r="A495" s="6">
        <v>27</v>
      </c>
      <c r="B495" s="22">
        <v>3</v>
      </c>
      <c r="C495" s="75">
        <v>135</v>
      </c>
      <c r="D495" s="6">
        <f t="shared" si="60"/>
        <v>9</v>
      </c>
      <c r="E495" s="6">
        <f t="shared" si="64"/>
        <v>18225</v>
      </c>
      <c r="F495" s="6">
        <f t="shared" si="61"/>
        <v>405</v>
      </c>
      <c r="L495" s="6">
        <v>27</v>
      </c>
      <c r="M495" s="22">
        <v>3</v>
      </c>
      <c r="N495" s="75">
        <v>135</v>
      </c>
      <c r="O495" s="6">
        <f t="shared" si="62"/>
        <v>9</v>
      </c>
      <c r="P495" s="6">
        <f t="shared" si="65"/>
        <v>18225</v>
      </c>
      <c r="Q495" s="6">
        <f t="shared" si="63"/>
        <v>405</v>
      </c>
      <c r="X495" s="4"/>
      <c r="Y495" s="27"/>
      <c r="Z495" s="3"/>
      <c r="AA495" s="4"/>
      <c r="AB495" s="4"/>
      <c r="AC495" s="4"/>
      <c r="AD495" s="1"/>
      <c r="AE495" s="1"/>
      <c r="AF495" s="1"/>
      <c r="AG495" s="1"/>
    </row>
    <row r="496" spans="1:33" ht="17.25" thickTop="1" thickBot="1" x14ac:dyDescent="0.3">
      <c r="A496" s="6">
        <v>28</v>
      </c>
      <c r="B496" s="22">
        <v>4</v>
      </c>
      <c r="C496" s="75">
        <v>153</v>
      </c>
      <c r="D496" s="6">
        <f t="shared" si="60"/>
        <v>16</v>
      </c>
      <c r="E496" s="6">
        <f t="shared" si="64"/>
        <v>23409</v>
      </c>
      <c r="F496" s="6">
        <f t="shared" si="61"/>
        <v>612</v>
      </c>
      <c r="L496" s="6">
        <v>28</v>
      </c>
      <c r="M496" s="22">
        <v>4</v>
      </c>
      <c r="N496" s="75">
        <v>153</v>
      </c>
      <c r="O496" s="6">
        <f t="shared" si="62"/>
        <v>16</v>
      </c>
      <c r="P496" s="6">
        <f t="shared" si="65"/>
        <v>23409</v>
      </c>
      <c r="Q496" s="6">
        <f t="shared" si="63"/>
        <v>612</v>
      </c>
      <c r="X496" s="4"/>
      <c r="Y496" s="27"/>
      <c r="Z496" s="3"/>
      <c r="AA496" s="4"/>
      <c r="AB496" s="4"/>
      <c r="AC496" s="4"/>
      <c r="AD496" s="1"/>
      <c r="AE496" s="1"/>
      <c r="AF496" s="1"/>
      <c r="AG496" s="1"/>
    </row>
    <row r="497" spans="1:33" ht="17.25" thickTop="1" thickBot="1" x14ac:dyDescent="0.3">
      <c r="A497" s="6">
        <v>29</v>
      </c>
      <c r="B497" s="22">
        <v>4</v>
      </c>
      <c r="C497" s="75">
        <v>147</v>
      </c>
      <c r="D497" s="6">
        <f t="shared" si="60"/>
        <v>16</v>
      </c>
      <c r="E497" s="6">
        <f t="shared" si="64"/>
        <v>21609</v>
      </c>
      <c r="F497" s="6">
        <f t="shared" si="61"/>
        <v>588</v>
      </c>
      <c r="L497" s="6">
        <v>29</v>
      </c>
      <c r="M497" s="22">
        <v>4</v>
      </c>
      <c r="N497" s="75">
        <v>147</v>
      </c>
      <c r="O497" s="6">
        <f t="shared" si="62"/>
        <v>16</v>
      </c>
      <c r="P497" s="6">
        <f t="shared" si="65"/>
        <v>21609</v>
      </c>
      <c r="Q497" s="6">
        <f t="shared" si="63"/>
        <v>588</v>
      </c>
      <c r="X497" s="4"/>
      <c r="Y497" s="27"/>
      <c r="Z497" s="3"/>
      <c r="AA497" s="4"/>
      <c r="AB497" s="4"/>
      <c r="AC497" s="4"/>
      <c r="AD497" s="1"/>
      <c r="AE497" s="1"/>
      <c r="AF497" s="1"/>
      <c r="AG497" s="1"/>
    </row>
    <row r="498" spans="1:33" ht="17.25" thickTop="1" thickBot="1" x14ac:dyDescent="0.3">
      <c r="A498" s="6">
        <v>30</v>
      </c>
      <c r="B498" s="22">
        <v>4</v>
      </c>
      <c r="C498" s="75">
        <v>158</v>
      </c>
      <c r="D498" s="6">
        <f t="shared" si="60"/>
        <v>16</v>
      </c>
      <c r="E498" s="6">
        <f t="shared" si="64"/>
        <v>24964</v>
      </c>
      <c r="F498" s="6">
        <f t="shared" si="61"/>
        <v>632</v>
      </c>
      <c r="L498" s="6">
        <v>30</v>
      </c>
      <c r="M498" s="22">
        <v>4</v>
      </c>
      <c r="N498" s="75">
        <v>158</v>
      </c>
      <c r="O498" s="6">
        <f t="shared" si="62"/>
        <v>16</v>
      </c>
      <c r="P498" s="6">
        <f t="shared" si="65"/>
        <v>24964</v>
      </c>
      <c r="Q498" s="6">
        <f t="shared" si="63"/>
        <v>632</v>
      </c>
      <c r="X498" s="4"/>
      <c r="Y498" s="27"/>
      <c r="Z498" s="3"/>
      <c r="AA498" s="4"/>
      <c r="AB498" s="4"/>
      <c r="AC498" s="4"/>
      <c r="AD498" s="1"/>
      <c r="AE498" s="1"/>
      <c r="AF498" s="1"/>
      <c r="AG498" s="1"/>
    </row>
    <row r="499" spans="1:33" ht="17.25" thickTop="1" thickBot="1" x14ac:dyDescent="0.3">
      <c r="A499" s="6">
        <v>31</v>
      </c>
      <c r="B499" s="22">
        <v>4</v>
      </c>
      <c r="C499" s="75">
        <v>145</v>
      </c>
      <c r="D499" s="6">
        <f t="shared" si="60"/>
        <v>16</v>
      </c>
      <c r="E499" s="6">
        <f t="shared" si="64"/>
        <v>21025</v>
      </c>
      <c r="F499" s="6">
        <f t="shared" si="61"/>
        <v>580</v>
      </c>
      <c r="L499" s="6">
        <v>31</v>
      </c>
      <c r="M499" s="22">
        <v>4</v>
      </c>
      <c r="N499" s="75">
        <v>145</v>
      </c>
      <c r="O499" s="6">
        <f t="shared" si="62"/>
        <v>16</v>
      </c>
      <c r="P499" s="6">
        <f t="shared" si="65"/>
        <v>21025</v>
      </c>
      <c r="Q499" s="6">
        <f t="shared" si="63"/>
        <v>580</v>
      </c>
      <c r="X499" s="4"/>
      <c r="Y499" s="27"/>
      <c r="Z499" s="3"/>
      <c r="AA499" s="4"/>
      <c r="AB499" s="4"/>
      <c r="AC499" s="4"/>
      <c r="AD499" s="1"/>
      <c r="AE499" s="1"/>
      <c r="AF499" s="1"/>
      <c r="AG499" s="1"/>
    </row>
    <row r="500" spans="1:33" ht="17.25" thickTop="1" thickBot="1" x14ac:dyDescent="0.3">
      <c r="A500" s="6">
        <v>32</v>
      </c>
      <c r="B500" s="22">
        <v>4</v>
      </c>
      <c r="C500" s="75">
        <v>159</v>
      </c>
      <c r="D500" s="6">
        <f t="shared" si="60"/>
        <v>16</v>
      </c>
      <c r="E500" s="6">
        <f t="shared" si="64"/>
        <v>25281</v>
      </c>
      <c r="F500" s="6">
        <f t="shared" si="61"/>
        <v>636</v>
      </c>
      <c r="L500" s="6">
        <v>32</v>
      </c>
      <c r="M500" s="22">
        <v>4</v>
      </c>
      <c r="N500" s="75">
        <v>159</v>
      </c>
      <c r="O500" s="6">
        <f t="shared" si="62"/>
        <v>16</v>
      </c>
      <c r="P500" s="6">
        <f t="shared" si="65"/>
        <v>25281</v>
      </c>
      <c r="Q500" s="6">
        <f t="shared" si="63"/>
        <v>636</v>
      </c>
      <c r="X500" s="4"/>
      <c r="Y500" s="27"/>
      <c r="Z500" s="3"/>
      <c r="AA500" s="4"/>
      <c r="AB500" s="4"/>
      <c r="AC500" s="4"/>
      <c r="AD500" s="1"/>
      <c r="AE500" s="1"/>
      <c r="AF500" s="1"/>
      <c r="AG500" s="1"/>
    </row>
    <row r="501" spans="1:33" ht="17.25" thickTop="1" thickBot="1" x14ac:dyDescent="0.3">
      <c r="A501" s="6">
        <v>33</v>
      </c>
      <c r="B501" s="22">
        <v>4</v>
      </c>
      <c r="C501" s="75">
        <v>160</v>
      </c>
      <c r="D501" s="6">
        <f t="shared" si="60"/>
        <v>16</v>
      </c>
      <c r="E501" s="6">
        <f t="shared" si="64"/>
        <v>25600</v>
      </c>
      <c r="F501" s="6">
        <f t="shared" si="61"/>
        <v>640</v>
      </c>
      <c r="L501" s="6">
        <v>33</v>
      </c>
      <c r="M501" s="22">
        <v>4</v>
      </c>
      <c r="N501" s="75">
        <v>160</v>
      </c>
      <c r="O501" s="6">
        <f t="shared" si="62"/>
        <v>16</v>
      </c>
      <c r="P501" s="6">
        <f t="shared" si="65"/>
        <v>25600</v>
      </c>
      <c r="Q501" s="6">
        <f t="shared" si="63"/>
        <v>640</v>
      </c>
      <c r="X501" s="4"/>
      <c r="Y501" s="27"/>
      <c r="Z501" s="3"/>
      <c r="AA501" s="4"/>
      <c r="AB501" s="4"/>
      <c r="AC501" s="4"/>
      <c r="AD501" s="1"/>
      <c r="AE501" s="1"/>
      <c r="AF501" s="1"/>
      <c r="AG501" s="1"/>
    </row>
    <row r="502" spans="1:33" ht="17.25" thickTop="1" thickBot="1" x14ac:dyDescent="0.3">
      <c r="A502" s="6">
        <v>34</v>
      </c>
      <c r="B502" s="22">
        <v>4</v>
      </c>
      <c r="C502" s="75">
        <v>160</v>
      </c>
      <c r="D502" s="6">
        <f t="shared" si="60"/>
        <v>16</v>
      </c>
      <c r="E502" s="6">
        <f t="shared" si="64"/>
        <v>25600</v>
      </c>
      <c r="F502" s="6">
        <f t="shared" si="61"/>
        <v>640</v>
      </c>
      <c r="L502" s="6">
        <v>34</v>
      </c>
      <c r="M502" s="22">
        <v>4</v>
      </c>
      <c r="N502" s="75">
        <v>160</v>
      </c>
      <c r="O502" s="6">
        <f t="shared" si="62"/>
        <v>16</v>
      </c>
      <c r="P502" s="6">
        <f t="shared" si="65"/>
        <v>25600</v>
      </c>
      <c r="Q502" s="6">
        <f t="shared" si="63"/>
        <v>640</v>
      </c>
      <c r="X502" s="4"/>
      <c r="Y502" s="27"/>
      <c r="Z502" s="3"/>
      <c r="AA502" s="4"/>
      <c r="AB502" s="4"/>
      <c r="AC502" s="4"/>
      <c r="AD502" s="1"/>
      <c r="AE502" s="1"/>
      <c r="AF502" s="1"/>
      <c r="AG502" s="1"/>
    </row>
    <row r="503" spans="1:33" ht="17.25" thickTop="1" thickBot="1" x14ac:dyDescent="0.3">
      <c r="A503" s="6">
        <v>35</v>
      </c>
      <c r="B503" s="22">
        <v>4</v>
      </c>
      <c r="C503" s="75">
        <v>160</v>
      </c>
      <c r="D503" s="6">
        <f t="shared" si="60"/>
        <v>16</v>
      </c>
      <c r="E503" s="6">
        <f t="shared" si="64"/>
        <v>25600</v>
      </c>
      <c r="F503" s="6">
        <f t="shared" si="61"/>
        <v>640</v>
      </c>
      <c r="L503" s="6">
        <v>35</v>
      </c>
      <c r="M503" s="22">
        <v>4</v>
      </c>
      <c r="N503" s="75">
        <v>160</v>
      </c>
      <c r="O503" s="6">
        <f t="shared" si="62"/>
        <v>16</v>
      </c>
      <c r="P503" s="6">
        <f t="shared" si="65"/>
        <v>25600</v>
      </c>
      <c r="Q503" s="6">
        <f t="shared" si="63"/>
        <v>640</v>
      </c>
      <c r="X503" s="4"/>
      <c r="Y503" s="27"/>
      <c r="Z503" s="3"/>
      <c r="AA503" s="4"/>
      <c r="AB503" s="4"/>
      <c r="AC503" s="4"/>
      <c r="AD503" s="1"/>
      <c r="AE503" s="1"/>
      <c r="AF503" s="1"/>
      <c r="AG503" s="1"/>
    </row>
    <row r="504" spans="1:33" ht="17.25" thickTop="1" thickBot="1" x14ac:dyDescent="0.3">
      <c r="A504" s="6">
        <v>36</v>
      </c>
      <c r="B504" s="22">
        <v>4</v>
      </c>
      <c r="C504" s="75">
        <v>160</v>
      </c>
      <c r="D504" s="6">
        <f t="shared" si="60"/>
        <v>16</v>
      </c>
      <c r="E504" s="6">
        <f t="shared" si="64"/>
        <v>25600</v>
      </c>
      <c r="F504" s="6">
        <f t="shared" si="61"/>
        <v>640</v>
      </c>
      <c r="L504" s="6">
        <v>36</v>
      </c>
      <c r="M504" s="22">
        <v>4</v>
      </c>
      <c r="N504" s="75">
        <v>160</v>
      </c>
      <c r="O504" s="6">
        <f t="shared" si="62"/>
        <v>16</v>
      </c>
      <c r="P504" s="6">
        <f t="shared" si="65"/>
        <v>25600</v>
      </c>
      <c r="Q504" s="6">
        <f t="shared" si="63"/>
        <v>640</v>
      </c>
      <c r="X504" s="4"/>
      <c r="Y504" s="27"/>
      <c r="Z504" s="3"/>
      <c r="AA504" s="4"/>
      <c r="AB504" s="4"/>
      <c r="AC504" s="4"/>
      <c r="AD504" s="1"/>
      <c r="AE504" s="1"/>
      <c r="AF504" s="1"/>
      <c r="AG504" s="1"/>
    </row>
    <row r="505" spans="1:33" ht="17.25" thickTop="1" thickBot="1" x14ac:dyDescent="0.3">
      <c r="A505" s="6">
        <v>37</v>
      </c>
      <c r="B505" s="22">
        <v>4</v>
      </c>
      <c r="C505" s="75">
        <v>160</v>
      </c>
      <c r="D505" s="6">
        <f t="shared" si="60"/>
        <v>16</v>
      </c>
      <c r="E505" s="6">
        <f t="shared" si="64"/>
        <v>25600</v>
      </c>
      <c r="F505" s="6">
        <f t="shared" si="61"/>
        <v>640</v>
      </c>
      <c r="L505" s="6">
        <v>37</v>
      </c>
      <c r="M505" s="22">
        <v>4</v>
      </c>
      <c r="N505" s="75">
        <v>160</v>
      </c>
      <c r="O505" s="6">
        <f t="shared" si="62"/>
        <v>16</v>
      </c>
      <c r="P505" s="6">
        <f t="shared" si="65"/>
        <v>25600</v>
      </c>
      <c r="Q505" s="6">
        <f t="shared" si="63"/>
        <v>640</v>
      </c>
      <c r="X505" s="4"/>
      <c r="Y505" s="27"/>
      <c r="Z505" s="3"/>
      <c r="AA505" s="4"/>
      <c r="AB505" s="4"/>
      <c r="AC505" s="4"/>
      <c r="AD505" s="1"/>
      <c r="AE505" s="1"/>
      <c r="AF505" s="1"/>
      <c r="AG505" s="1"/>
    </row>
    <row r="506" spans="1:33" ht="17.25" thickTop="1" thickBot="1" x14ac:dyDescent="0.3">
      <c r="A506" s="6">
        <v>38</v>
      </c>
      <c r="B506" s="22">
        <v>4</v>
      </c>
      <c r="C506" s="75">
        <v>160</v>
      </c>
      <c r="D506" s="6">
        <f t="shared" si="60"/>
        <v>16</v>
      </c>
      <c r="E506" s="6">
        <f t="shared" si="64"/>
        <v>25600</v>
      </c>
      <c r="F506" s="6">
        <f t="shared" si="61"/>
        <v>640</v>
      </c>
      <c r="L506" s="6">
        <v>38</v>
      </c>
      <c r="M506" s="22">
        <v>4</v>
      </c>
      <c r="N506" s="75">
        <v>160</v>
      </c>
      <c r="O506" s="6">
        <f t="shared" si="62"/>
        <v>16</v>
      </c>
      <c r="P506" s="6">
        <f t="shared" si="65"/>
        <v>25600</v>
      </c>
      <c r="Q506" s="6">
        <f t="shared" si="63"/>
        <v>640</v>
      </c>
      <c r="X506" s="4"/>
      <c r="Y506" s="27"/>
      <c r="Z506" s="3"/>
      <c r="AA506" s="4"/>
      <c r="AB506" s="4"/>
      <c r="AC506" s="4"/>
      <c r="AD506" s="1"/>
      <c r="AE506" s="1"/>
      <c r="AF506" s="1"/>
      <c r="AG506" s="1"/>
    </row>
    <row r="507" spans="1:33" ht="17.25" thickTop="1" thickBot="1" x14ac:dyDescent="0.3">
      <c r="A507" s="6">
        <v>39</v>
      </c>
      <c r="B507" s="22">
        <v>4</v>
      </c>
      <c r="C507" s="75">
        <v>160</v>
      </c>
      <c r="D507" s="6">
        <f t="shared" si="60"/>
        <v>16</v>
      </c>
      <c r="E507" s="6">
        <f t="shared" si="64"/>
        <v>25600</v>
      </c>
      <c r="F507" s="6">
        <f t="shared" si="61"/>
        <v>640</v>
      </c>
      <c r="L507" s="6">
        <v>39</v>
      </c>
      <c r="M507" s="22">
        <v>4</v>
      </c>
      <c r="N507" s="75">
        <v>160</v>
      </c>
      <c r="O507" s="6">
        <f t="shared" si="62"/>
        <v>16</v>
      </c>
      <c r="P507" s="6">
        <f t="shared" si="65"/>
        <v>25600</v>
      </c>
      <c r="Q507" s="6">
        <f t="shared" si="63"/>
        <v>640</v>
      </c>
      <c r="X507" s="4"/>
      <c r="Y507" s="27"/>
      <c r="Z507" s="3"/>
      <c r="AA507" s="4"/>
      <c r="AB507" s="4"/>
      <c r="AC507" s="4"/>
      <c r="AD507" s="1"/>
      <c r="AE507" s="1"/>
      <c r="AF507" s="1"/>
      <c r="AG507" s="1"/>
    </row>
    <row r="508" spans="1:33" ht="17.25" thickTop="1" thickBot="1" x14ac:dyDescent="0.3">
      <c r="A508" s="6">
        <v>40</v>
      </c>
      <c r="B508" s="22">
        <v>4</v>
      </c>
      <c r="C508" s="75">
        <v>160</v>
      </c>
      <c r="D508" s="6">
        <f t="shared" si="60"/>
        <v>16</v>
      </c>
      <c r="E508" s="6">
        <f t="shared" si="64"/>
        <v>25600</v>
      </c>
      <c r="F508" s="6">
        <f t="shared" si="61"/>
        <v>640</v>
      </c>
      <c r="L508" s="6">
        <v>40</v>
      </c>
      <c r="M508" s="22">
        <v>4</v>
      </c>
      <c r="N508" s="75">
        <v>160</v>
      </c>
      <c r="O508" s="6">
        <f t="shared" si="62"/>
        <v>16</v>
      </c>
      <c r="P508" s="6">
        <f t="shared" si="65"/>
        <v>25600</v>
      </c>
      <c r="Q508" s="6">
        <f t="shared" si="63"/>
        <v>640</v>
      </c>
      <c r="X508" s="4"/>
      <c r="Y508" s="27"/>
      <c r="Z508" s="3"/>
      <c r="AA508" s="4"/>
      <c r="AB508" s="4"/>
      <c r="AC508" s="4"/>
      <c r="AD508" s="1"/>
      <c r="AE508" s="1"/>
      <c r="AF508" s="1"/>
      <c r="AG508" s="1"/>
    </row>
    <row r="509" spans="1:33" ht="15.75" thickTop="1" x14ac:dyDescent="0.25">
      <c r="A509" s="15" t="s">
        <v>2</v>
      </c>
      <c r="B509" s="21">
        <f>SUM(B469:B508)</f>
        <v>158</v>
      </c>
      <c r="C509" s="5">
        <f>SUM(C469:C508)</f>
        <v>6159</v>
      </c>
      <c r="D509" s="20">
        <f>SUM(D469:D508)</f>
        <v>626</v>
      </c>
      <c r="E509" s="20">
        <f>SUM(E469:E508)</f>
        <v>950513</v>
      </c>
      <c r="F509" s="20">
        <f>SUM(F469:F508)</f>
        <v>24359</v>
      </c>
      <c r="L509" s="15" t="s">
        <v>2</v>
      </c>
      <c r="M509" s="21">
        <f>SUM(M469:M508)</f>
        <v>158</v>
      </c>
      <c r="N509" s="5">
        <f>SUM(N469:N508)</f>
        <v>6159</v>
      </c>
      <c r="O509" s="20">
        <f>SUM(O469:O508)</f>
        <v>626</v>
      </c>
      <c r="P509" s="20">
        <f>SUM(P469:P508)</f>
        <v>950513</v>
      </c>
      <c r="Q509" s="20">
        <f>SUM(Q469:Q508)</f>
        <v>24359</v>
      </c>
      <c r="X509" s="11"/>
      <c r="Y509" s="8"/>
      <c r="Z509" s="3"/>
      <c r="AA509" s="11"/>
      <c r="AB509" s="11"/>
      <c r="AC509" s="11"/>
      <c r="AD509" s="1"/>
      <c r="AE509" s="1"/>
      <c r="AF509" s="1"/>
      <c r="AG509" s="1"/>
    </row>
    <row r="510" spans="1:33" x14ac:dyDescent="0.25">
      <c r="A510" s="11"/>
      <c r="B510" s="8"/>
      <c r="C510" s="10"/>
      <c r="D510" s="11"/>
      <c r="E510" s="11"/>
      <c r="F510" s="11"/>
      <c r="L510" s="11"/>
      <c r="M510" s="8"/>
      <c r="N510" s="10"/>
      <c r="O510" s="11"/>
      <c r="P510" s="11"/>
      <c r="Q510" s="11"/>
      <c r="X510" s="11"/>
      <c r="Y510" s="8"/>
      <c r="Z510" s="10"/>
      <c r="AA510" s="11"/>
      <c r="AB510" s="11"/>
      <c r="AC510" s="11"/>
      <c r="AD510" s="1"/>
      <c r="AE510" s="1"/>
      <c r="AF510" s="1"/>
      <c r="AG510" s="1"/>
    </row>
    <row r="511" spans="1:33" x14ac:dyDescent="0.25">
      <c r="A511" s="11"/>
      <c r="B511" s="8"/>
      <c r="C511" s="10"/>
      <c r="D511" s="11"/>
      <c r="E511" s="11"/>
      <c r="F511" s="11"/>
      <c r="L511" s="11"/>
      <c r="M511" s="8"/>
      <c r="N511" s="10"/>
      <c r="O511" s="11"/>
      <c r="P511" s="11"/>
      <c r="Q511" s="11"/>
      <c r="X511" s="11"/>
      <c r="Y511" s="8"/>
      <c r="Z511" s="10"/>
      <c r="AA511" s="11"/>
      <c r="AB511" s="11"/>
      <c r="AC511" s="11"/>
      <c r="AD511" s="1"/>
      <c r="AE511" s="1"/>
      <c r="AF511" s="1"/>
      <c r="AG511" s="1"/>
    </row>
    <row r="512" spans="1:33" x14ac:dyDescent="0.25">
      <c r="A512" s="2"/>
      <c r="B512" s="2"/>
      <c r="C512" s="2"/>
      <c r="D512" s="2"/>
      <c r="E512" s="2"/>
      <c r="F512" s="2"/>
      <c r="L512" s="2"/>
      <c r="M512" s="2"/>
      <c r="N512" s="2"/>
      <c r="O512" s="2"/>
      <c r="P512" s="2"/>
      <c r="Q512" s="2"/>
      <c r="X512" s="4"/>
      <c r="Y512" s="4"/>
      <c r="Z512" s="4"/>
      <c r="AA512" s="4"/>
      <c r="AB512" s="4"/>
      <c r="AC512" s="4"/>
      <c r="AD512" s="1"/>
      <c r="AE512" s="1"/>
      <c r="AF512" s="1"/>
      <c r="AG512" s="1"/>
    </row>
    <row r="513" spans="1:33" x14ac:dyDescent="0.25">
      <c r="A513" s="2"/>
      <c r="B513" s="2"/>
      <c r="C513" s="2"/>
      <c r="D513" s="2"/>
      <c r="E513" s="2"/>
      <c r="F513" s="2"/>
      <c r="L513" s="2"/>
      <c r="M513" s="2"/>
      <c r="N513" s="2"/>
      <c r="O513" s="2"/>
      <c r="P513" s="2"/>
      <c r="Q513" s="2"/>
      <c r="X513" s="4"/>
      <c r="Y513" s="4"/>
      <c r="Z513" s="4"/>
      <c r="AA513" s="4"/>
      <c r="AB513" s="4"/>
      <c r="AC513" s="4"/>
      <c r="AD513" s="1"/>
      <c r="AE513" s="1"/>
      <c r="AF513" s="1"/>
      <c r="AG513" s="1"/>
    </row>
    <row r="514" spans="1:33" x14ac:dyDescent="0.25">
      <c r="A514" s="115" t="s">
        <v>18</v>
      </c>
      <c r="B514" s="116"/>
      <c r="C514" s="116"/>
      <c r="D514" s="116"/>
      <c r="E514" s="116"/>
      <c r="F514" s="117"/>
      <c r="L514" s="115" t="s">
        <v>49</v>
      </c>
      <c r="M514" s="116"/>
      <c r="N514" s="116"/>
      <c r="O514" s="116"/>
      <c r="P514" s="116"/>
      <c r="Q514" s="117"/>
      <c r="X514" s="118"/>
      <c r="Y514" s="118"/>
      <c r="Z514" s="118"/>
      <c r="AA514" s="118"/>
      <c r="AB514" s="118"/>
      <c r="AC514" s="118"/>
      <c r="AD514" s="1"/>
      <c r="AE514" s="1"/>
      <c r="AF514" s="1"/>
      <c r="AG514" s="1"/>
    </row>
    <row r="515" spans="1:33" ht="15.75" thickBot="1" x14ac:dyDescent="0.3">
      <c r="A515" s="20" t="s">
        <v>0</v>
      </c>
      <c r="B515" s="20" t="s">
        <v>4</v>
      </c>
      <c r="C515" s="20" t="s">
        <v>5</v>
      </c>
      <c r="D515" s="9" t="s">
        <v>44</v>
      </c>
      <c r="E515" s="20" t="s">
        <v>45</v>
      </c>
      <c r="F515" s="20" t="s">
        <v>6</v>
      </c>
      <c r="L515" s="20" t="s">
        <v>0</v>
      </c>
      <c r="M515" s="20" t="s">
        <v>4</v>
      </c>
      <c r="N515" s="20" t="s">
        <v>5</v>
      </c>
      <c r="O515" s="9" t="s">
        <v>44</v>
      </c>
      <c r="P515" s="20" t="s">
        <v>45</v>
      </c>
      <c r="Q515" s="20" t="s">
        <v>6</v>
      </c>
      <c r="X515" s="11"/>
      <c r="Y515" s="11"/>
      <c r="Z515" s="11"/>
      <c r="AA515" s="11"/>
      <c r="AB515" s="11"/>
      <c r="AC515" s="11"/>
      <c r="AD515" s="1"/>
      <c r="AE515" s="1"/>
      <c r="AF515" s="1"/>
      <c r="AG515" s="1"/>
    </row>
    <row r="516" spans="1:33" ht="17.25" thickTop="1" thickBot="1" x14ac:dyDescent="0.3">
      <c r="A516" s="6">
        <v>1</v>
      </c>
      <c r="B516" s="22">
        <v>4</v>
      </c>
      <c r="C516" s="24">
        <v>160</v>
      </c>
      <c r="D516" s="6">
        <f>B516^2</f>
        <v>16</v>
      </c>
      <c r="E516" s="6">
        <f>C516^2</f>
        <v>25600</v>
      </c>
      <c r="F516" s="6">
        <f>B516*C516</f>
        <v>640</v>
      </c>
      <c r="L516" s="6">
        <v>1</v>
      </c>
      <c r="M516" s="22">
        <v>4</v>
      </c>
      <c r="N516" s="24">
        <v>160</v>
      </c>
      <c r="O516" s="6">
        <f>M516^2</f>
        <v>16</v>
      </c>
      <c r="P516" s="6">
        <f>N516^2</f>
        <v>25600</v>
      </c>
      <c r="Q516" s="6">
        <f>M516*N516</f>
        <v>640</v>
      </c>
      <c r="X516" s="4"/>
      <c r="Y516" s="27"/>
      <c r="Z516" s="3"/>
      <c r="AA516" s="4"/>
      <c r="AB516" s="4"/>
      <c r="AC516" s="4"/>
      <c r="AD516" s="1"/>
      <c r="AE516" s="1"/>
      <c r="AF516" s="1"/>
      <c r="AG516" s="1"/>
    </row>
    <row r="517" spans="1:33" ht="17.25" thickTop="1" thickBot="1" x14ac:dyDescent="0.3">
      <c r="A517" s="6">
        <v>2</v>
      </c>
      <c r="B517" s="22">
        <v>4</v>
      </c>
      <c r="C517" s="75">
        <v>160</v>
      </c>
      <c r="D517" s="6">
        <f t="shared" ref="D517:D555" si="66">B517^2</f>
        <v>16</v>
      </c>
      <c r="E517" s="6">
        <f>SUMSQ(C517)</f>
        <v>25600</v>
      </c>
      <c r="F517" s="6">
        <f t="shared" ref="F517:F555" si="67">B517*C517</f>
        <v>640</v>
      </c>
      <c r="L517" s="6">
        <v>2</v>
      </c>
      <c r="M517" s="22">
        <v>4</v>
      </c>
      <c r="N517" s="75">
        <v>160</v>
      </c>
      <c r="O517" s="6">
        <f t="shared" ref="O517:O555" si="68">M517^2</f>
        <v>16</v>
      </c>
      <c r="P517" s="6">
        <f>SUMSQ(N517)</f>
        <v>25600</v>
      </c>
      <c r="Q517" s="6">
        <f t="shared" ref="Q517:Q555" si="69">M517*N517</f>
        <v>640</v>
      </c>
      <c r="X517" s="4"/>
      <c r="Y517" s="27"/>
      <c r="Z517" s="3"/>
      <c r="AA517" s="4"/>
      <c r="AB517" s="4"/>
      <c r="AC517" s="4"/>
      <c r="AD517" s="1"/>
      <c r="AE517" s="1"/>
      <c r="AF517" s="1"/>
      <c r="AG517" s="1"/>
    </row>
    <row r="518" spans="1:33" ht="17.25" thickTop="1" thickBot="1" x14ac:dyDescent="0.3">
      <c r="A518" s="6">
        <v>3</v>
      </c>
      <c r="B518" s="22">
        <v>4</v>
      </c>
      <c r="C518" s="75">
        <v>160</v>
      </c>
      <c r="D518" s="6">
        <f t="shared" si="66"/>
        <v>16</v>
      </c>
      <c r="E518" s="6">
        <f>SUMSQ(C518)</f>
        <v>25600</v>
      </c>
      <c r="F518" s="6">
        <f t="shared" si="67"/>
        <v>640</v>
      </c>
      <c r="L518" s="6">
        <v>3</v>
      </c>
      <c r="M518" s="22">
        <v>4</v>
      </c>
      <c r="N518" s="75">
        <v>160</v>
      </c>
      <c r="O518" s="6">
        <f t="shared" si="68"/>
        <v>16</v>
      </c>
      <c r="P518" s="6">
        <f>SUMSQ(N518)</f>
        <v>25600</v>
      </c>
      <c r="Q518" s="6">
        <f t="shared" si="69"/>
        <v>640</v>
      </c>
      <c r="X518" s="4"/>
      <c r="Y518" s="27"/>
      <c r="Z518" s="3"/>
      <c r="AA518" s="4"/>
      <c r="AB518" s="4"/>
      <c r="AC518" s="4"/>
      <c r="AD518" s="1"/>
      <c r="AE518" s="1"/>
      <c r="AF518" s="1"/>
      <c r="AG518" s="1"/>
    </row>
    <row r="519" spans="1:33" ht="17.25" thickTop="1" thickBot="1" x14ac:dyDescent="0.3">
      <c r="A519" s="6">
        <v>4</v>
      </c>
      <c r="B519" s="22">
        <v>4</v>
      </c>
      <c r="C519" s="75">
        <v>160</v>
      </c>
      <c r="D519" s="6">
        <f t="shared" si="66"/>
        <v>16</v>
      </c>
      <c r="E519" s="6">
        <f t="shared" ref="E519:E555" si="70">SUMSQ(C519)</f>
        <v>25600</v>
      </c>
      <c r="F519" s="6">
        <f t="shared" si="67"/>
        <v>640</v>
      </c>
      <c r="L519" s="6">
        <v>4</v>
      </c>
      <c r="M519" s="22">
        <v>4</v>
      </c>
      <c r="N519" s="75">
        <v>160</v>
      </c>
      <c r="O519" s="6">
        <f t="shared" si="68"/>
        <v>16</v>
      </c>
      <c r="P519" s="6">
        <f t="shared" ref="P519:P555" si="71">SUMSQ(N519)</f>
        <v>25600</v>
      </c>
      <c r="Q519" s="6">
        <f t="shared" si="69"/>
        <v>640</v>
      </c>
      <c r="X519" s="4"/>
      <c r="Y519" s="27"/>
      <c r="Z519" s="3"/>
      <c r="AA519" s="4"/>
      <c r="AB519" s="4"/>
      <c r="AC519" s="4"/>
      <c r="AD519" s="1"/>
      <c r="AE519" s="1"/>
      <c r="AF519" s="1"/>
      <c r="AG519" s="1"/>
    </row>
    <row r="520" spans="1:33" ht="17.25" thickTop="1" thickBot="1" x14ac:dyDescent="0.3">
      <c r="A520" s="6">
        <v>5</v>
      </c>
      <c r="B520" s="22">
        <v>4</v>
      </c>
      <c r="C520" s="75">
        <v>147</v>
      </c>
      <c r="D520" s="6">
        <f t="shared" si="66"/>
        <v>16</v>
      </c>
      <c r="E520" s="6">
        <f t="shared" si="70"/>
        <v>21609</v>
      </c>
      <c r="F520" s="6">
        <f t="shared" si="67"/>
        <v>588</v>
      </c>
      <c r="L520" s="6">
        <v>5</v>
      </c>
      <c r="M520" s="22">
        <v>4</v>
      </c>
      <c r="N520" s="75">
        <v>147</v>
      </c>
      <c r="O520" s="6">
        <f t="shared" si="68"/>
        <v>16</v>
      </c>
      <c r="P520" s="6">
        <f t="shared" si="71"/>
        <v>21609</v>
      </c>
      <c r="Q520" s="6">
        <f t="shared" si="69"/>
        <v>588</v>
      </c>
      <c r="X520" s="4"/>
      <c r="Y520" s="27"/>
      <c r="Z520" s="3"/>
      <c r="AA520" s="4"/>
      <c r="AB520" s="4"/>
      <c r="AC520" s="4"/>
      <c r="AD520" s="1"/>
      <c r="AE520" s="1"/>
      <c r="AF520" s="1"/>
      <c r="AG520" s="1"/>
    </row>
    <row r="521" spans="1:33" ht="17.25" thickTop="1" thickBot="1" x14ac:dyDescent="0.3">
      <c r="A521" s="6">
        <v>6</v>
      </c>
      <c r="B521" s="22">
        <v>4</v>
      </c>
      <c r="C521" s="75">
        <v>160</v>
      </c>
      <c r="D521" s="6">
        <f t="shared" si="66"/>
        <v>16</v>
      </c>
      <c r="E521" s="6">
        <f t="shared" si="70"/>
        <v>25600</v>
      </c>
      <c r="F521" s="6">
        <f t="shared" si="67"/>
        <v>640</v>
      </c>
      <c r="L521" s="6">
        <v>6</v>
      </c>
      <c r="M521" s="22">
        <v>4</v>
      </c>
      <c r="N521" s="75">
        <v>160</v>
      </c>
      <c r="O521" s="6">
        <f t="shared" si="68"/>
        <v>16</v>
      </c>
      <c r="P521" s="6">
        <f t="shared" si="71"/>
        <v>25600</v>
      </c>
      <c r="Q521" s="6">
        <f t="shared" si="69"/>
        <v>640</v>
      </c>
      <c r="X521" s="4"/>
      <c r="Y521" s="27"/>
      <c r="Z521" s="3"/>
      <c r="AA521" s="4"/>
      <c r="AB521" s="4"/>
      <c r="AC521" s="4"/>
      <c r="AD521" s="1"/>
      <c r="AE521" s="1"/>
      <c r="AF521" s="1"/>
      <c r="AG521" s="1"/>
    </row>
    <row r="522" spans="1:33" ht="17.25" thickTop="1" thickBot="1" x14ac:dyDescent="0.3">
      <c r="A522" s="6">
        <v>7</v>
      </c>
      <c r="B522" s="22">
        <v>4</v>
      </c>
      <c r="C522" s="75">
        <v>147</v>
      </c>
      <c r="D522" s="6">
        <f t="shared" si="66"/>
        <v>16</v>
      </c>
      <c r="E522" s="6">
        <f t="shared" si="70"/>
        <v>21609</v>
      </c>
      <c r="F522" s="6">
        <f t="shared" si="67"/>
        <v>588</v>
      </c>
      <c r="L522" s="6">
        <v>7</v>
      </c>
      <c r="M522" s="22">
        <v>4</v>
      </c>
      <c r="N522" s="75">
        <v>147</v>
      </c>
      <c r="O522" s="6">
        <f t="shared" si="68"/>
        <v>16</v>
      </c>
      <c r="P522" s="6">
        <f t="shared" si="71"/>
        <v>21609</v>
      </c>
      <c r="Q522" s="6">
        <f t="shared" si="69"/>
        <v>588</v>
      </c>
      <c r="X522" s="4"/>
      <c r="Y522" s="27"/>
      <c r="Z522" s="3"/>
      <c r="AA522" s="4"/>
      <c r="AB522" s="4"/>
      <c r="AC522" s="4"/>
      <c r="AD522" s="1"/>
      <c r="AE522" s="1"/>
      <c r="AF522" s="1"/>
      <c r="AG522" s="1"/>
    </row>
    <row r="523" spans="1:33" ht="17.25" thickTop="1" thickBot="1" x14ac:dyDescent="0.3">
      <c r="A523" s="6">
        <v>8</v>
      </c>
      <c r="B523" s="22">
        <v>4</v>
      </c>
      <c r="C523" s="75">
        <v>147</v>
      </c>
      <c r="D523" s="6">
        <f t="shared" si="66"/>
        <v>16</v>
      </c>
      <c r="E523" s="6">
        <f t="shared" si="70"/>
        <v>21609</v>
      </c>
      <c r="F523" s="6">
        <f t="shared" si="67"/>
        <v>588</v>
      </c>
      <c r="L523" s="6">
        <v>8</v>
      </c>
      <c r="M523" s="22">
        <v>4</v>
      </c>
      <c r="N523" s="75">
        <v>147</v>
      </c>
      <c r="O523" s="6">
        <f t="shared" si="68"/>
        <v>16</v>
      </c>
      <c r="P523" s="6">
        <f t="shared" si="71"/>
        <v>21609</v>
      </c>
      <c r="Q523" s="6">
        <f t="shared" si="69"/>
        <v>588</v>
      </c>
      <c r="X523" s="4"/>
      <c r="Y523" s="27"/>
      <c r="Z523" s="3"/>
      <c r="AA523" s="4"/>
      <c r="AB523" s="4"/>
      <c r="AC523" s="4"/>
      <c r="AD523" s="1"/>
      <c r="AE523" s="1"/>
      <c r="AF523" s="1"/>
      <c r="AG523" s="1"/>
    </row>
    <row r="524" spans="1:33" ht="17.25" thickTop="1" thickBot="1" x14ac:dyDescent="0.3">
      <c r="A524" s="6">
        <v>9</v>
      </c>
      <c r="B524" s="22">
        <v>3</v>
      </c>
      <c r="C524" s="75">
        <v>159</v>
      </c>
      <c r="D524" s="6">
        <f t="shared" si="66"/>
        <v>9</v>
      </c>
      <c r="E524" s="6">
        <f t="shared" si="70"/>
        <v>25281</v>
      </c>
      <c r="F524" s="6">
        <f t="shared" si="67"/>
        <v>477</v>
      </c>
      <c r="L524" s="6">
        <v>9</v>
      </c>
      <c r="M524" s="22">
        <v>4</v>
      </c>
      <c r="N524" s="75">
        <v>159</v>
      </c>
      <c r="O524" s="6">
        <f t="shared" si="68"/>
        <v>16</v>
      </c>
      <c r="P524" s="6">
        <f t="shared" si="71"/>
        <v>25281</v>
      </c>
      <c r="Q524" s="6">
        <f t="shared" si="69"/>
        <v>636</v>
      </c>
      <c r="X524" s="4"/>
      <c r="Y524" s="27"/>
      <c r="Z524" s="3"/>
      <c r="AA524" s="4"/>
      <c r="AB524" s="4"/>
      <c r="AC524" s="4"/>
      <c r="AD524" s="1"/>
      <c r="AE524" s="1"/>
      <c r="AF524" s="1"/>
      <c r="AG524" s="1"/>
    </row>
    <row r="525" spans="1:33" ht="17.25" thickTop="1" thickBot="1" x14ac:dyDescent="0.3">
      <c r="A525" s="6">
        <v>10</v>
      </c>
      <c r="B525" s="22">
        <v>3</v>
      </c>
      <c r="C525" s="75">
        <v>159</v>
      </c>
      <c r="D525" s="6">
        <f t="shared" si="66"/>
        <v>9</v>
      </c>
      <c r="E525" s="6">
        <f t="shared" si="70"/>
        <v>25281</v>
      </c>
      <c r="F525" s="6">
        <f t="shared" si="67"/>
        <v>477</v>
      </c>
      <c r="L525" s="6">
        <v>10</v>
      </c>
      <c r="M525" s="22">
        <v>4</v>
      </c>
      <c r="N525" s="75">
        <v>159</v>
      </c>
      <c r="O525" s="6">
        <f t="shared" si="68"/>
        <v>16</v>
      </c>
      <c r="P525" s="6">
        <f t="shared" si="71"/>
        <v>25281</v>
      </c>
      <c r="Q525" s="6">
        <f t="shared" si="69"/>
        <v>636</v>
      </c>
      <c r="X525" s="4"/>
      <c r="Y525" s="27"/>
      <c r="Z525" s="3"/>
      <c r="AA525" s="4"/>
      <c r="AB525" s="4"/>
      <c r="AC525" s="4"/>
      <c r="AD525" s="1"/>
      <c r="AE525" s="1"/>
      <c r="AF525" s="1"/>
      <c r="AG525" s="1"/>
    </row>
    <row r="526" spans="1:33" ht="17.25" thickTop="1" thickBot="1" x14ac:dyDescent="0.3">
      <c r="A526" s="6">
        <v>11</v>
      </c>
      <c r="B526" s="22">
        <v>3</v>
      </c>
      <c r="C526" s="75">
        <v>146</v>
      </c>
      <c r="D526" s="6">
        <f t="shared" si="66"/>
        <v>9</v>
      </c>
      <c r="E526" s="6">
        <f t="shared" si="70"/>
        <v>21316</v>
      </c>
      <c r="F526" s="6">
        <f t="shared" si="67"/>
        <v>438</v>
      </c>
      <c r="L526" s="6">
        <v>11</v>
      </c>
      <c r="M526" s="22">
        <v>4</v>
      </c>
      <c r="N526" s="75">
        <v>146</v>
      </c>
      <c r="O526" s="6">
        <f t="shared" si="68"/>
        <v>16</v>
      </c>
      <c r="P526" s="6">
        <f t="shared" si="71"/>
        <v>21316</v>
      </c>
      <c r="Q526" s="6">
        <f t="shared" si="69"/>
        <v>584</v>
      </c>
      <c r="X526" s="4"/>
      <c r="Y526" s="27"/>
      <c r="Z526" s="3"/>
      <c r="AA526" s="4"/>
      <c r="AB526" s="4"/>
      <c r="AC526" s="4"/>
      <c r="AD526" s="1"/>
      <c r="AE526" s="1"/>
      <c r="AF526" s="1"/>
      <c r="AG526" s="1"/>
    </row>
    <row r="527" spans="1:33" ht="17.25" thickTop="1" thickBot="1" x14ac:dyDescent="0.3">
      <c r="A527" s="6">
        <v>12</v>
      </c>
      <c r="B527" s="22">
        <v>4</v>
      </c>
      <c r="C527" s="75">
        <v>147</v>
      </c>
      <c r="D527" s="6">
        <f t="shared" si="66"/>
        <v>16</v>
      </c>
      <c r="E527" s="6">
        <f t="shared" si="70"/>
        <v>21609</v>
      </c>
      <c r="F527" s="6">
        <f t="shared" si="67"/>
        <v>588</v>
      </c>
      <c r="L527" s="6">
        <v>12</v>
      </c>
      <c r="M527" s="22">
        <v>4</v>
      </c>
      <c r="N527" s="75">
        <v>147</v>
      </c>
      <c r="O527" s="6">
        <f t="shared" si="68"/>
        <v>16</v>
      </c>
      <c r="P527" s="6">
        <f t="shared" si="71"/>
        <v>21609</v>
      </c>
      <c r="Q527" s="6">
        <f t="shared" si="69"/>
        <v>588</v>
      </c>
      <c r="X527" s="4"/>
      <c r="Y527" s="27"/>
      <c r="Z527" s="3"/>
      <c r="AA527" s="4"/>
      <c r="AB527" s="4"/>
      <c r="AC527" s="4"/>
      <c r="AD527" s="1"/>
      <c r="AE527" s="1"/>
      <c r="AF527" s="1"/>
      <c r="AG527" s="1"/>
    </row>
    <row r="528" spans="1:33" ht="17.25" thickTop="1" thickBot="1" x14ac:dyDescent="0.3">
      <c r="A528" s="6">
        <v>13</v>
      </c>
      <c r="B528" s="22">
        <v>4</v>
      </c>
      <c r="C528" s="75">
        <v>160</v>
      </c>
      <c r="D528" s="6">
        <f t="shared" si="66"/>
        <v>16</v>
      </c>
      <c r="E528" s="6">
        <f t="shared" si="70"/>
        <v>25600</v>
      </c>
      <c r="F528" s="6">
        <f t="shared" si="67"/>
        <v>640</v>
      </c>
      <c r="L528" s="6">
        <v>13</v>
      </c>
      <c r="M528" s="22">
        <v>4</v>
      </c>
      <c r="N528" s="75">
        <v>160</v>
      </c>
      <c r="O528" s="6">
        <f t="shared" si="68"/>
        <v>16</v>
      </c>
      <c r="P528" s="6">
        <f t="shared" si="71"/>
        <v>25600</v>
      </c>
      <c r="Q528" s="6">
        <f t="shared" si="69"/>
        <v>640</v>
      </c>
      <c r="X528" s="4"/>
      <c r="Y528" s="27"/>
      <c r="Z528" s="3"/>
      <c r="AA528" s="4"/>
      <c r="AB528" s="4"/>
      <c r="AC528" s="4"/>
      <c r="AD528" s="1"/>
      <c r="AE528" s="1"/>
      <c r="AF528" s="1"/>
      <c r="AG528" s="1"/>
    </row>
    <row r="529" spans="1:33" ht="17.25" thickTop="1" thickBot="1" x14ac:dyDescent="0.3">
      <c r="A529" s="6">
        <v>14</v>
      </c>
      <c r="B529" s="22">
        <v>4</v>
      </c>
      <c r="C529" s="75">
        <v>160</v>
      </c>
      <c r="D529" s="6">
        <f t="shared" si="66"/>
        <v>16</v>
      </c>
      <c r="E529" s="6">
        <f t="shared" si="70"/>
        <v>25600</v>
      </c>
      <c r="F529" s="6">
        <f t="shared" si="67"/>
        <v>640</v>
      </c>
      <c r="L529" s="6">
        <v>14</v>
      </c>
      <c r="M529" s="22">
        <v>4</v>
      </c>
      <c r="N529" s="75">
        <v>160</v>
      </c>
      <c r="O529" s="6">
        <f t="shared" si="68"/>
        <v>16</v>
      </c>
      <c r="P529" s="6">
        <f t="shared" si="71"/>
        <v>25600</v>
      </c>
      <c r="Q529" s="6">
        <f t="shared" si="69"/>
        <v>640</v>
      </c>
      <c r="X529" s="4"/>
      <c r="Y529" s="27"/>
      <c r="Z529" s="3"/>
      <c r="AA529" s="4"/>
      <c r="AB529" s="4"/>
      <c r="AC529" s="4"/>
      <c r="AD529" s="1"/>
      <c r="AE529" s="1"/>
      <c r="AF529" s="1"/>
      <c r="AG529" s="1"/>
    </row>
    <row r="530" spans="1:33" ht="17.25" thickTop="1" thickBot="1" x14ac:dyDescent="0.3">
      <c r="A530" s="6">
        <v>15</v>
      </c>
      <c r="B530" s="22">
        <v>3</v>
      </c>
      <c r="C530" s="75">
        <v>159</v>
      </c>
      <c r="D530" s="6">
        <f t="shared" si="66"/>
        <v>9</v>
      </c>
      <c r="E530" s="6">
        <f t="shared" si="70"/>
        <v>25281</v>
      </c>
      <c r="F530" s="6">
        <f t="shared" si="67"/>
        <v>477</v>
      </c>
      <c r="L530" s="6">
        <v>15</v>
      </c>
      <c r="M530" s="22">
        <v>4</v>
      </c>
      <c r="N530" s="75">
        <v>159</v>
      </c>
      <c r="O530" s="6">
        <f t="shared" si="68"/>
        <v>16</v>
      </c>
      <c r="P530" s="6">
        <f t="shared" si="71"/>
        <v>25281</v>
      </c>
      <c r="Q530" s="6">
        <f t="shared" si="69"/>
        <v>636</v>
      </c>
      <c r="X530" s="4"/>
      <c r="Y530" s="27"/>
      <c r="Z530" s="3"/>
      <c r="AA530" s="4"/>
      <c r="AB530" s="4"/>
      <c r="AC530" s="4"/>
      <c r="AD530" s="1"/>
      <c r="AE530" s="1"/>
      <c r="AF530" s="1"/>
      <c r="AG530" s="1"/>
    </row>
    <row r="531" spans="1:33" ht="17.25" thickTop="1" thickBot="1" x14ac:dyDescent="0.3">
      <c r="A531" s="6">
        <v>16</v>
      </c>
      <c r="B531" s="22">
        <v>3</v>
      </c>
      <c r="C531" s="75">
        <v>146</v>
      </c>
      <c r="D531" s="6">
        <f t="shared" si="66"/>
        <v>9</v>
      </c>
      <c r="E531" s="6">
        <f t="shared" si="70"/>
        <v>21316</v>
      </c>
      <c r="F531" s="6">
        <f t="shared" si="67"/>
        <v>438</v>
      </c>
      <c r="L531" s="6">
        <v>16</v>
      </c>
      <c r="M531" s="22">
        <v>4</v>
      </c>
      <c r="N531" s="75">
        <v>146</v>
      </c>
      <c r="O531" s="6">
        <f t="shared" si="68"/>
        <v>16</v>
      </c>
      <c r="P531" s="6">
        <f t="shared" si="71"/>
        <v>21316</v>
      </c>
      <c r="Q531" s="6">
        <f t="shared" si="69"/>
        <v>584</v>
      </c>
      <c r="X531" s="4"/>
      <c r="Y531" s="27"/>
      <c r="Z531" s="3"/>
      <c r="AA531" s="4"/>
      <c r="AB531" s="4"/>
      <c r="AC531" s="4"/>
      <c r="AD531" s="1"/>
      <c r="AE531" s="1"/>
      <c r="AF531" s="1"/>
      <c r="AG531" s="1"/>
    </row>
    <row r="532" spans="1:33" ht="17.25" thickTop="1" thickBot="1" x14ac:dyDescent="0.3">
      <c r="A532" s="6">
        <v>17</v>
      </c>
      <c r="B532" s="22">
        <v>4</v>
      </c>
      <c r="C532" s="75">
        <v>145</v>
      </c>
      <c r="D532" s="6">
        <f t="shared" si="66"/>
        <v>16</v>
      </c>
      <c r="E532" s="6">
        <f t="shared" si="70"/>
        <v>21025</v>
      </c>
      <c r="F532" s="6">
        <f t="shared" si="67"/>
        <v>580</v>
      </c>
      <c r="L532" s="6">
        <v>17</v>
      </c>
      <c r="M532" s="22">
        <v>4</v>
      </c>
      <c r="N532" s="75">
        <v>145</v>
      </c>
      <c r="O532" s="6">
        <f t="shared" si="68"/>
        <v>16</v>
      </c>
      <c r="P532" s="6">
        <f t="shared" si="71"/>
        <v>21025</v>
      </c>
      <c r="Q532" s="6">
        <f t="shared" si="69"/>
        <v>580</v>
      </c>
      <c r="X532" s="4"/>
      <c r="Y532" s="27"/>
      <c r="Z532" s="3"/>
      <c r="AA532" s="4"/>
      <c r="AB532" s="4"/>
      <c r="AC532" s="4"/>
      <c r="AD532" s="1"/>
      <c r="AE532" s="1"/>
      <c r="AF532" s="1"/>
      <c r="AG532" s="1"/>
    </row>
    <row r="533" spans="1:33" ht="17.25" thickTop="1" thickBot="1" x14ac:dyDescent="0.3">
      <c r="A533" s="6">
        <v>18</v>
      </c>
      <c r="B533" s="22">
        <v>4</v>
      </c>
      <c r="C533" s="75">
        <v>158</v>
      </c>
      <c r="D533" s="6">
        <f t="shared" si="66"/>
        <v>16</v>
      </c>
      <c r="E533" s="6">
        <f t="shared" si="70"/>
        <v>24964</v>
      </c>
      <c r="F533" s="6">
        <f t="shared" si="67"/>
        <v>632</v>
      </c>
      <c r="H533" s="2">
        <f>40*F556-B556*C556</f>
        <v>35</v>
      </c>
      <c r="I533" s="2"/>
      <c r="J533" s="2"/>
      <c r="L533" s="6">
        <v>18</v>
      </c>
      <c r="M533" s="22">
        <v>4</v>
      </c>
      <c r="N533" s="75">
        <v>158</v>
      </c>
      <c r="O533" s="6">
        <f t="shared" si="68"/>
        <v>16</v>
      </c>
      <c r="P533" s="6">
        <f t="shared" si="71"/>
        <v>24964</v>
      </c>
      <c r="Q533" s="6">
        <f t="shared" si="69"/>
        <v>632</v>
      </c>
      <c r="S533" s="2">
        <f>40*Q556-M556*N556</f>
        <v>1238</v>
      </c>
      <c r="T533" s="2"/>
      <c r="U533" s="2"/>
      <c r="X533" s="4"/>
      <c r="Y533" s="27"/>
      <c r="Z533" s="3"/>
      <c r="AA533" s="4"/>
      <c r="AB533" s="4"/>
      <c r="AC533" s="4"/>
      <c r="AD533" s="1"/>
      <c r="AE533" s="4"/>
      <c r="AF533" s="4"/>
      <c r="AG533" s="4"/>
    </row>
    <row r="534" spans="1:33" ht="17.25" thickTop="1" thickBot="1" x14ac:dyDescent="0.3">
      <c r="A534" s="6">
        <v>19</v>
      </c>
      <c r="B534" s="22">
        <v>4</v>
      </c>
      <c r="C534" s="75">
        <v>159</v>
      </c>
      <c r="D534" s="6">
        <f t="shared" si="66"/>
        <v>16</v>
      </c>
      <c r="E534" s="6">
        <f t="shared" si="70"/>
        <v>25281</v>
      </c>
      <c r="F534" s="6">
        <f t="shared" si="67"/>
        <v>636</v>
      </c>
      <c r="H534" s="2">
        <f>40*D556-B556^2</f>
        <v>175</v>
      </c>
      <c r="I534" s="2">
        <f>40*E556-C556^2</f>
        <v>87239</v>
      </c>
      <c r="J534" s="2">
        <f>SQRT(H534*I534)</f>
        <v>3907.2784646093501</v>
      </c>
      <c r="L534" s="6">
        <v>19</v>
      </c>
      <c r="M534" s="22">
        <v>4</v>
      </c>
      <c r="N534" s="75">
        <v>159</v>
      </c>
      <c r="O534" s="6">
        <f t="shared" si="68"/>
        <v>16</v>
      </c>
      <c r="P534" s="6">
        <f t="shared" si="71"/>
        <v>25281</v>
      </c>
      <c r="Q534" s="6">
        <f t="shared" si="69"/>
        <v>636</v>
      </c>
      <c r="S534" s="2">
        <f>40*O556-M556^2</f>
        <v>76</v>
      </c>
      <c r="T534" s="2">
        <f>40*P556-N556^2</f>
        <v>87239</v>
      </c>
      <c r="U534" s="2">
        <f>SQRT(S534*T534)</f>
        <v>2574.9104838809444</v>
      </c>
      <c r="X534" s="4"/>
      <c r="Y534" s="27"/>
      <c r="Z534" s="3"/>
      <c r="AA534" s="4"/>
      <c r="AB534" s="4"/>
      <c r="AC534" s="4"/>
      <c r="AD534" s="1"/>
      <c r="AE534" s="4"/>
      <c r="AF534" s="4"/>
      <c r="AG534" s="4"/>
    </row>
    <row r="535" spans="1:33" ht="17.25" thickTop="1" thickBot="1" x14ac:dyDescent="0.3">
      <c r="A535" s="6">
        <v>20</v>
      </c>
      <c r="B535" s="22">
        <v>4</v>
      </c>
      <c r="C535" s="75">
        <v>143</v>
      </c>
      <c r="D535" s="6">
        <f t="shared" si="66"/>
        <v>16</v>
      </c>
      <c r="E535" s="6">
        <f t="shared" si="70"/>
        <v>20449</v>
      </c>
      <c r="F535" s="6">
        <f t="shared" si="67"/>
        <v>572</v>
      </c>
      <c r="H535" s="2"/>
      <c r="I535" s="2"/>
      <c r="J535" s="2">
        <f>H533/J534</f>
        <v>8.9576415699614848E-3</v>
      </c>
      <c r="L535" s="6">
        <v>20</v>
      </c>
      <c r="M535" s="22">
        <v>4</v>
      </c>
      <c r="N535" s="75">
        <v>143</v>
      </c>
      <c r="O535" s="6">
        <f t="shared" si="68"/>
        <v>16</v>
      </c>
      <c r="P535" s="6">
        <f t="shared" si="71"/>
        <v>20449</v>
      </c>
      <c r="Q535" s="6">
        <f t="shared" si="69"/>
        <v>572</v>
      </c>
      <c r="S535" s="2"/>
      <c r="T535" s="2"/>
      <c r="U535" s="2">
        <f>S533/U534</f>
        <v>0.48079341311083851</v>
      </c>
      <c r="X535" s="4"/>
      <c r="Y535" s="27"/>
      <c r="Z535" s="3"/>
      <c r="AA535" s="4"/>
      <c r="AB535" s="4"/>
      <c r="AC535" s="4"/>
      <c r="AD535" s="1"/>
      <c r="AE535" s="4"/>
      <c r="AF535" s="4"/>
      <c r="AG535" s="4"/>
    </row>
    <row r="536" spans="1:33" ht="17.25" thickTop="1" thickBot="1" x14ac:dyDescent="0.3">
      <c r="A536" s="6">
        <v>21</v>
      </c>
      <c r="B536" s="22">
        <v>4</v>
      </c>
      <c r="C536" s="75">
        <v>146</v>
      </c>
      <c r="D536" s="6">
        <f t="shared" si="66"/>
        <v>16</v>
      </c>
      <c r="E536" s="6">
        <f t="shared" si="70"/>
        <v>21316</v>
      </c>
      <c r="F536" s="6">
        <f t="shared" si="67"/>
        <v>584</v>
      </c>
      <c r="H536" s="2"/>
      <c r="I536" s="2"/>
      <c r="J536" s="2" t="s">
        <v>34</v>
      </c>
      <c r="L536" s="6">
        <v>21</v>
      </c>
      <c r="M536" s="22">
        <v>4</v>
      </c>
      <c r="N536" s="75">
        <v>146</v>
      </c>
      <c r="O536" s="6">
        <f t="shared" si="68"/>
        <v>16</v>
      </c>
      <c r="P536" s="6">
        <f t="shared" si="71"/>
        <v>21316</v>
      </c>
      <c r="Q536" s="6">
        <f t="shared" si="69"/>
        <v>584</v>
      </c>
      <c r="S536" s="2"/>
      <c r="T536" s="2"/>
      <c r="U536" s="2" t="s">
        <v>34</v>
      </c>
      <c r="X536" s="4"/>
      <c r="Y536" s="27"/>
      <c r="Z536" s="3"/>
      <c r="AA536" s="4"/>
      <c r="AB536" s="4"/>
      <c r="AC536" s="4"/>
      <c r="AD536" s="1"/>
      <c r="AE536" s="4"/>
      <c r="AF536" s="4"/>
      <c r="AG536" s="4"/>
    </row>
    <row r="537" spans="1:33" ht="17.25" thickTop="1" thickBot="1" x14ac:dyDescent="0.3">
      <c r="A537" s="6">
        <v>22</v>
      </c>
      <c r="B537" s="22">
        <v>4</v>
      </c>
      <c r="C537" s="75">
        <v>159</v>
      </c>
      <c r="D537" s="6">
        <f t="shared" si="66"/>
        <v>16</v>
      </c>
      <c r="E537" s="6">
        <f t="shared" si="70"/>
        <v>25281</v>
      </c>
      <c r="F537" s="6">
        <f t="shared" si="67"/>
        <v>636</v>
      </c>
      <c r="L537" s="6">
        <v>22</v>
      </c>
      <c r="M537" s="22">
        <v>4</v>
      </c>
      <c r="N537" s="75">
        <v>159</v>
      </c>
      <c r="O537" s="6">
        <f t="shared" si="68"/>
        <v>16</v>
      </c>
      <c r="P537" s="6">
        <f t="shared" si="71"/>
        <v>25281</v>
      </c>
      <c r="Q537" s="6">
        <f t="shared" si="69"/>
        <v>636</v>
      </c>
      <c r="X537" s="4"/>
      <c r="Y537" s="27"/>
      <c r="Z537" s="3"/>
      <c r="AA537" s="4"/>
      <c r="AB537" s="4"/>
      <c r="AC537" s="4"/>
      <c r="AD537" s="1"/>
      <c r="AE537" s="1"/>
      <c r="AF537" s="1"/>
      <c r="AG537" s="1"/>
    </row>
    <row r="538" spans="1:33" ht="17.25" thickTop="1" thickBot="1" x14ac:dyDescent="0.3">
      <c r="A538" s="6">
        <v>23</v>
      </c>
      <c r="B538" s="22">
        <v>4</v>
      </c>
      <c r="C538" s="75">
        <v>140</v>
      </c>
      <c r="D538" s="6">
        <f t="shared" si="66"/>
        <v>16</v>
      </c>
      <c r="E538" s="6">
        <f t="shared" si="70"/>
        <v>19600</v>
      </c>
      <c r="F538" s="6">
        <f t="shared" si="67"/>
        <v>560</v>
      </c>
      <c r="L538" s="6">
        <v>23</v>
      </c>
      <c r="M538" s="22">
        <v>4</v>
      </c>
      <c r="N538" s="75">
        <v>140</v>
      </c>
      <c r="O538" s="6">
        <f t="shared" si="68"/>
        <v>16</v>
      </c>
      <c r="P538" s="6">
        <f t="shared" si="71"/>
        <v>19600</v>
      </c>
      <c r="Q538" s="6">
        <f t="shared" si="69"/>
        <v>560</v>
      </c>
      <c r="X538" s="4"/>
      <c r="Y538" s="27"/>
      <c r="Z538" s="3"/>
      <c r="AA538" s="4"/>
      <c r="AB538" s="4"/>
      <c r="AC538" s="4"/>
      <c r="AD538" s="1"/>
      <c r="AE538" s="1"/>
      <c r="AF538" s="1"/>
      <c r="AG538" s="1"/>
    </row>
    <row r="539" spans="1:33" ht="17.25" thickTop="1" thickBot="1" x14ac:dyDescent="0.3">
      <c r="A539" s="6">
        <v>24</v>
      </c>
      <c r="B539" s="22">
        <v>4</v>
      </c>
      <c r="C539" s="75">
        <v>153</v>
      </c>
      <c r="D539" s="6">
        <f t="shared" si="66"/>
        <v>16</v>
      </c>
      <c r="E539" s="6">
        <f t="shared" si="70"/>
        <v>23409</v>
      </c>
      <c r="F539" s="6">
        <f t="shared" si="67"/>
        <v>612</v>
      </c>
      <c r="L539" s="6">
        <v>24</v>
      </c>
      <c r="M539" s="22">
        <v>4</v>
      </c>
      <c r="N539" s="75">
        <v>153</v>
      </c>
      <c r="O539" s="6">
        <f t="shared" si="68"/>
        <v>16</v>
      </c>
      <c r="P539" s="6">
        <f t="shared" si="71"/>
        <v>23409</v>
      </c>
      <c r="Q539" s="6">
        <f t="shared" si="69"/>
        <v>612</v>
      </c>
      <c r="X539" s="4"/>
      <c r="Y539" s="28"/>
      <c r="Z539" s="3"/>
      <c r="AA539" s="4"/>
      <c r="AB539" s="4"/>
      <c r="AC539" s="4"/>
      <c r="AD539" s="1"/>
      <c r="AE539" s="1"/>
      <c r="AF539" s="1"/>
      <c r="AG539" s="1"/>
    </row>
    <row r="540" spans="1:33" ht="17.25" thickTop="1" thickBot="1" x14ac:dyDescent="0.3">
      <c r="A540" s="6">
        <v>25</v>
      </c>
      <c r="B540" s="22">
        <v>4</v>
      </c>
      <c r="C540" s="75">
        <v>160</v>
      </c>
      <c r="D540" s="6">
        <f t="shared" si="66"/>
        <v>16</v>
      </c>
      <c r="E540" s="6">
        <f t="shared" si="70"/>
        <v>25600</v>
      </c>
      <c r="F540" s="6">
        <f t="shared" si="67"/>
        <v>640</v>
      </c>
      <c r="L540" s="6">
        <v>25</v>
      </c>
      <c r="M540" s="22">
        <v>4</v>
      </c>
      <c r="N540" s="75">
        <v>160</v>
      </c>
      <c r="O540" s="6">
        <f t="shared" si="68"/>
        <v>16</v>
      </c>
      <c r="P540" s="6">
        <f t="shared" si="71"/>
        <v>25600</v>
      </c>
      <c r="Q540" s="6">
        <f t="shared" si="69"/>
        <v>640</v>
      </c>
      <c r="X540" s="4"/>
      <c r="Y540" s="27"/>
      <c r="Z540" s="3"/>
      <c r="AA540" s="4"/>
      <c r="AB540" s="4"/>
      <c r="AC540" s="4"/>
      <c r="AD540" s="1"/>
      <c r="AE540" s="1"/>
      <c r="AF540" s="1"/>
      <c r="AG540" s="1"/>
    </row>
    <row r="541" spans="1:33" ht="17.25" thickTop="1" thickBot="1" x14ac:dyDescent="0.3">
      <c r="A541" s="6">
        <v>26</v>
      </c>
      <c r="B541" s="22">
        <v>4</v>
      </c>
      <c r="C541" s="75">
        <v>142</v>
      </c>
      <c r="D541" s="6">
        <f t="shared" si="66"/>
        <v>16</v>
      </c>
      <c r="E541" s="6">
        <f t="shared" si="70"/>
        <v>20164</v>
      </c>
      <c r="F541" s="6">
        <f t="shared" si="67"/>
        <v>568</v>
      </c>
      <c r="L541" s="6">
        <v>26</v>
      </c>
      <c r="M541" s="22">
        <v>3</v>
      </c>
      <c r="N541" s="75">
        <v>142</v>
      </c>
      <c r="O541" s="6">
        <f t="shared" si="68"/>
        <v>9</v>
      </c>
      <c r="P541" s="6">
        <f t="shared" si="71"/>
        <v>20164</v>
      </c>
      <c r="Q541" s="6">
        <f t="shared" si="69"/>
        <v>426</v>
      </c>
      <c r="X541" s="4"/>
      <c r="Y541" s="27"/>
      <c r="Z541" s="3"/>
      <c r="AA541" s="4"/>
      <c r="AB541" s="4"/>
      <c r="AC541" s="4"/>
      <c r="AD541" s="1"/>
      <c r="AE541" s="1"/>
      <c r="AF541" s="1"/>
      <c r="AG541" s="1"/>
    </row>
    <row r="542" spans="1:33" ht="17.25" thickTop="1" thickBot="1" x14ac:dyDescent="0.3">
      <c r="A542" s="6">
        <v>27</v>
      </c>
      <c r="B542" s="22">
        <v>4</v>
      </c>
      <c r="C542" s="75">
        <v>135</v>
      </c>
      <c r="D542" s="6">
        <f t="shared" si="66"/>
        <v>16</v>
      </c>
      <c r="E542" s="6">
        <f t="shared" si="70"/>
        <v>18225</v>
      </c>
      <c r="F542" s="6">
        <f t="shared" si="67"/>
        <v>540</v>
      </c>
      <c r="L542" s="6">
        <v>27</v>
      </c>
      <c r="M542" s="22">
        <v>3</v>
      </c>
      <c r="N542" s="75">
        <v>135</v>
      </c>
      <c r="O542" s="6">
        <f t="shared" si="68"/>
        <v>9</v>
      </c>
      <c r="P542" s="6">
        <f t="shared" si="71"/>
        <v>18225</v>
      </c>
      <c r="Q542" s="6">
        <f t="shared" si="69"/>
        <v>405</v>
      </c>
      <c r="X542" s="4"/>
      <c r="Y542" s="27"/>
      <c r="Z542" s="3"/>
      <c r="AA542" s="4"/>
      <c r="AB542" s="4"/>
      <c r="AC542" s="4"/>
      <c r="AD542" s="1"/>
      <c r="AE542" s="1"/>
      <c r="AF542" s="1"/>
      <c r="AG542" s="1"/>
    </row>
    <row r="543" spans="1:33" ht="17.25" thickTop="1" thickBot="1" x14ac:dyDescent="0.3">
      <c r="A543" s="6">
        <v>28</v>
      </c>
      <c r="B543" s="22">
        <v>4</v>
      </c>
      <c r="C543" s="75">
        <v>153</v>
      </c>
      <c r="D543" s="6">
        <f t="shared" si="66"/>
        <v>16</v>
      </c>
      <c r="E543" s="6">
        <f t="shared" si="70"/>
        <v>23409</v>
      </c>
      <c r="F543" s="6">
        <f t="shared" si="67"/>
        <v>612</v>
      </c>
      <c r="L543" s="6">
        <v>28</v>
      </c>
      <c r="M543" s="22">
        <v>4</v>
      </c>
      <c r="N543" s="75">
        <v>153</v>
      </c>
      <c r="O543" s="6">
        <f t="shared" si="68"/>
        <v>16</v>
      </c>
      <c r="P543" s="6">
        <f t="shared" si="71"/>
        <v>23409</v>
      </c>
      <c r="Q543" s="6">
        <f t="shared" si="69"/>
        <v>612</v>
      </c>
      <c r="X543" s="4"/>
      <c r="Y543" s="27"/>
      <c r="Z543" s="3"/>
      <c r="AA543" s="4"/>
      <c r="AB543" s="4"/>
      <c r="AC543" s="4"/>
      <c r="AD543" s="1"/>
      <c r="AE543" s="1"/>
      <c r="AF543" s="1"/>
      <c r="AG543" s="1"/>
    </row>
    <row r="544" spans="1:33" ht="17.25" thickTop="1" thickBot="1" x14ac:dyDescent="0.3">
      <c r="A544" s="6">
        <v>29</v>
      </c>
      <c r="B544" s="22">
        <v>4</v>
      </c>
      <c r="C544" s="75">
        <v>147</v>
      </c>
      <c r="D544" s="6">
        <f t="shared" si="66"/>
        <v>16</v>
      </c>
      <c r="E544" s="6">
        <f t="shared" si="70"/>
        <v>21609</v>
      </c>
      <c r="F544" s="6">
        <f t="shared" si="67"/>
        <v>588</v>
      </c>
      <c r="L544" s="6">
        <v>29</v>
      </c>
      <c r="M544" s="22">
        <v>4</v>
      </c>
      <c r="N544" s="75">
        <v>147</v>
      </c>
      <c r="O544" s="6">
        <f t="shared" si="68"/>
        <v>16</v>
      </c>
      <c r="P544" s="6">
        <f t="shared" si="71"/>
        <v>21609</v>
      </c>
      <c r="Q544" s="6">
        <f t="shared" si="69"/>
        <v>588</v>
      </c>
      <c r="X544" s="4"/>
      <c r="Y544" s="27"/>
      <c r="Z544" s="3"/>
      <c r="AA544" s="4"/>
      <c r="AB544" s="4"/>
      <c r="AC544" s="4"/>
      <c r="AD544" s="1"/>
      <c r="AE544" s="1"/>
      <c r="AF544" s="1"/>
      <c r="AG544" s="1"/>
    </row>
    <row r="545" spans="1:33" ht="17.25" thickTop="1" thickBot="1" x14ac:dyDescent="0.3">
      <c r="A545" s="6">
        <v>30</v>
      </c>
      <c r="B545" s="22">
        <v>4</v>
      </c>
      <c r="C545" s="75">
        <v>158</v>
      </c>
      <c r="D545" s="6">
        <f t="shared" si="66"/>
        <v>16</v>
      </c>
      <c r="E545" s="6">
        <f t="shared" si="70"/>
        <v>24964</v>
      </c>
      <c r="F545" s="6">
        <f t="shared" si="67"/>
        <v>632</v>
      </c>
      <c r="L545" s="6">
        <v>30</v>
      </c>
      <c r="M545" s="22">
        <v>4</v>
      </c>
      <c r="N545" s="75">
        <v>158</v>
      </c>
      <c r="O545" s="6">
        <f t="shared" si="68"/>
        <v>16</v>
      </c>
      <c r="P545" s="6">
        <f t="shared" si="71"/>
        <v>24964</v>
      </c>
      <c r="Q545" s="6">
        <f t="shared" si="69"/>
        <v>632</v>
      </c>
      <c r="X545" s="4"/>
      <c r="Y545" s="27"/>
      <c r="Z545" s="3"/>
      <c r="AA545" s="4"/>
      <c r="AB545" s="4"/>
      <c r="AC545" s="4"/>
      <c r="AD545" s="1"/>
      <c r="AE545" s="1"/>
      <c r="AF545" s="1"/>
      <c r="AG545" s="1"/>
    </row>
    <row r="546" spans="1:33" ht="17.25" thickTop="1" thickBot="1" x14ac:dyDescent="0.3">
      <c r="A546" s="6">
        <v>31</v>
      </c>
      <c r="B546" s="22">
        <v>4</v>
      </c>
      <c r="C546" s="75">
        <v>145</v>
      </c>
      <c r="D546" s="6">
        <f t="shared" si="66"/>
        <v>16</v>
      </c>
      <c r="E546" s="6">
        <f t="shared" si="70"/>
        <v>21025</v>
      </c>
      <c r="F546" s="6">
        <f t="shared" si="67"/>
        <v>580</v>
      </c>
      <c r="L546" s="6">
        <v>31</v>
      </c>
      <c r="M546" s="22">
        <v>4</v>
      </c>
      <c r="N546" s="75">
        <v>145</v>
      </c>
      <c r="O546" s="6">
        <f t="shared" si="68"/>
        <v>16</v>
      </c>
      <c r="P546" s="6">
        <f t="shared" si="71"/>
        <v>21025</v>
      </c>
      <c r="Q546" s="6">
        <f t="shared" si="69"/>
        <v>580</v>
      </c>
      <c r="X546" s="4"/>
      <c r="Y546" s="27"/>
      <c r="Z546" s="3"/>
      <c r="AA546" s="4"/>
      <c r="AB546" s="4"/>
      <c r="AC546" s="4"/>
      <c r="AD546" s="1"/>
      <c r="AE546" s="1"/>
      <c r="AF546" s="1"/>
      <c r="AG546" s="1"/>
    </row>
    <row r="547" spans="1:33" ht="17.25" thickTop="1" thickBot="1" x14ac:dyDescent="0.3">
      <c r="A547" s="6">
        <v>32</v>
      </c>
      <c r="B547" s="22">
        <v>4</v>
      </c>
      <c r="C547" s="75">
        <v>159</v>
      </c>
      <c r="D547" s="6">
        <f t="shared" si="66"/>
        <v>16</v>
      </c>
      <c r="E547" s="6">
        <f t="shared" si="70"/>
        <v>25281</v>
      </c>
      <c r="F547" s="6">
        <f t="shared" si="67"/>
        <v>636</v>
      </c>
      <c r="L547" s="6">
        <v>32</v>
      </c>
      <c r="M547" s="22">
        <v>4</v>
      </c>
      <c r="N547" s="75">
        <v>159</v>
      </c>
      <c r="O547" s="6">
        <f t="shared" si="68"/>
        <v>16</v>
      </c>
      <c r="P547" s="6">
        <f t="shared" si="71"/>
        <v>25281</v>
      </c>
      <c r="Q547" s="6">
        <f t="shared" si="69"/>
        <v>636</v>
      </c>
      <c r="X547" s="4"/>
      <c r="Y547" s="27"/>
      <c r="Z547" s="3"/>
      <c r="AA547" s="4"/>
      <c r="AB547" s="4"/>
      <c r="AC547" s="4"/>
      <c r="AD547" s="1"/>
      <c r="AE547" s="1"/>
      <c r="AF547" s="1"/>
      <c r="AG547" s="1"/>
    </row>
    <row r="548" spans="1:33" ht="17.25" thickTop="1" thickBot="1" x14ac:dyDescent="0.3">
      <c r="A548" s="6">
        <v>33</v>
      </c>
      <c r="B548" s="22">
        <v>4</v>
      </c>
      <c r="C548" s="75">
        <v>160</v>
      </c>
      <c r="D548" s="6">
        <f t="shared" si="66"/>
        <v>16</v>
      </c>
      <c r="E548" s="6">
        <f t="shared" si="70"/>
        <v>25600</v>
      </c>
      <c r="F548" s="6">
        <f t="shared" si="67"/>
        <v>640</v>
      </c>
      <c r="L548" s="6">
        <v>33</v>
      </c>
      <c r="M548" s="22">
        <v>4</v>
      </c>
      <c r="N548" s="75">
        <v>160</v>
      </c>
      <c r="O548" s="6">
        <f t="shared" si="68"/>
        <v>16</v>
      </c>
      <c r="P548" s="6">
        <f t="shared" si="71"/>
        <v>25600</v>
      </c>
      <c r="Q548" s="6">
        <f t="shared" si="69"/>
        <v>640</v>
      </c>
      <c r="X548" s="4"/>
      <c r="Y548" s="27"/>
      <c r="Z548" s="3"/>
      <c r="AA548" s="4"/>
      <c r="AB548" s="4"/>
      <c r="AC548" s="4"/>
      <c r="AD548" s="1"/>
      <c r="AE548" s="1"/>
      <c r="AF548" s="1"/>
      <c r="AG548" s="1"/>
    </row>
    <row r="549" spans="1:33" ht="17.25" thickTop="1" thickBot="1" x14ac:dyDescent="0.3">
      <c r="A549" s="6">
        <v>34</v>
      </c>
      <c r="B549" s="22">
        <v>4</v>
      </c>
      <c r="C549" s="75">
        <v>160</v>
      </c>
      <c r="D549" s="6">
        <f t="shared" si="66"/>
        <v>16</v>
      </c>
      <c r="E549" s="6">
        <f t="shared" si="70"/>
        <v>25600</v>
      </c>
      <c r="F549" s="6">
        <f t="shared" si="67"/>
        <v>640</v>
      </c>
      <c r="L549" s="6">
        <v>34</v>
      </c>
      <c r="M549" s="22">
        <v>4</v>
      </c>
      <c r="N549" s="75">
        <v>160</v>
      </c>
      <c r="O549" s="6">
        <f t="shared" si="68"/>
        <v>16</v>
      </c>
      <c r="P549" s="6">
        <f t="shared" si="71"/>
        <v>25600</v>
      </c>
      <c r="Q549" s="6">
        <f t="shared" si="69"/>
        <v>640</v>
      </c>
      <c r="X549" s="4"/>
      <c r="Y549" s="27"/>
      <c r="Z549" s="3"/>
      <c r="AA549" s="4"/>
      <c r="AB549" s="4"/>
      <c r="AC549" s="4"/>
      <c r="AD549" s="1"/>
      <c r="AE549" s="1"/>
      <c r="AF549" s="1"/>
      <c r="AG549" s="1"/>
    </row>
    <row r="550" spans="1:33" ht="17.25" thickTop="1" thickBot="1" x14ac:dyDescent="0.3">
      <c r="A550" s="6">
        <v>35</v>
      </c>
      <c r="B550" s="22">
        <v>4</v>
      </c>
      <c r="C550" s="75">
        <v>160</v>
      </c>
      <c r="D550" s="6">
        <f t="shared" si="66"/>
        <v>16</v>
      </c>
      <c r="E550" s="6">
        <f t="shared" si="70"/>
        <v>25600</v>
      </c>
      <c r="F550" s="6">
        <f t="shared" si="67"/>
        <v>640</v>
      </c>
      <c r="L550" s="6">
        <v>35</v>
      </c>
      <c r="M550" s="22">
        <v>4</v>
      </c>
      <c r="N550" s="75">
        <v>160</v>
      </c>
      <c r="O550" s="6">
        <f t="shared" si="68"/>
        <v>16</v>
      </c>
      <c r="P550" s="6">
        <f t="shared" si="71"/>
        <v>25600</v>
      </c>
      <c r="Q550" s="6">
        <f t="shared" si="69"/>
        <v>640</v>
      </c>
      <c r="X550" s="4"/>
      <c r="Y550" s="27"/>
      <c r="Z550" s="3"/>
      <c r="AA550" s="4"/>
      <c r="AB550" s="4"/>
      <c r="AC550" s="4"/>
      <c r="AD550" s="1"/>
      <c r="AE550" s="1"/>
      <c r="AF550" s="1"/>
      <c r="AG550" s="1"/>
    </row>
    <row r="551" spans="1:33" ht="17.25" thickTop="1" thickBot="1" x14ac:dyDescent="0.3">
      <c r="A551" s="6">
        <v>36</v>
      </c>
      <c r="B551" s="22">
        <v>4</v>
      </c>
      <c r="C551" s="75">
        <v>160</v>
      </c>
      <c r="D551" s="6">
        <f t="shared" si="66"/>
        <v>16</v>
      </c>
      <c r="E551" s="6">
        <f t="shared" si="70"/>
        <v>25600</v>
      </c>
      <c r="F551" s="6">
        <f t="shared" si="67"/>
        <v>640</v>
      </c>
      <c r="L551" s="6">
        <v>36</v>
      </c>
      <c r="M551" s="22">
        <v>4</v>
      </c>
      <c r="N551" s="75">
        <v>160</v>
      </c>
      <c r="O551" s="6">
        <f t="shared" si="68"/>
        <v>16</v>
      </c>
      <c r="P551" s="6">
        <f t="shared" si="71"/>
        <v>25600</v>
      </c>
      <c r="Q551" s="6">
        <f t="shared" si="69"/>
        <v>640</v>
      </c>
      <c r="X551" s="4"/>
      <c r="Y551" s="27"/>
      <c r="Z551" s="3"/>
      <c r="AA551" s="4"/>
      <c r="AB551" s="4"/>
      <c r="AC551" s="4"/>
      <c r="AD551" s="1"/>
      <c r="AE551" s="1"/>
      <c r="AF551" s="1"/>
      <c r="AG551" s="1"/>
    </row>
    <row r="552" spans="1:33" ht="17.25" thickTop="1" thickBot="1" x14ac:dyDescent="0.3">
      <c r="A552" s="6">
        <v>37</v>
      </c>
      <c r="B552" s="22">
        <v>4</v>
      </c>
      <c r="C552" s="75">
        <v>160</v>
      </c>
      <c r="D552" s="6">
        <f t="shared" si="66"/>
        <v>16</v>
      </c>
      <c r="E552" s="6">
        <f t="shared" si="70"/>
        <v>25600</v>
      </c>
      <c r="F552" s="6">
        <f t="shared" si="67"/>
        <v>640</v>
      </c>
      <c r="L552" s="6">
        <v>37</v>
      </c>
      <c r="M552" s="22">
        <v>4</v>
      </c>
      <c r="N552" s="75">
        <v>160</v>
      </c>
      <c r="O552" s="6">
        <f t="shared" si="68"/>
        <v>16</v>
      </c>
      <c r="P552" s="6">
        <f t="shared" si="71"/>
        <v>25600</v>
      </c>
      <c r="Q552" s="6">
        <f t="shared" si="69"/>
        <v>640</v>
      </c>
      <c r="X552" s="4"/>
      <c r="Y552" s="27"/>
      <c r="Z552" s="3"/>
      <c r="AA552" s="4"/>
      <c r="AB552" s="4"/>
      <c r="AC552" s="4"/>
      <c r="AD552" s="1"/>
      <c r="AE552" s="1"/>
      <c r="AF552" s="1"/>
      <c r="AG552" s="1"/>
    </row>
    <row r="553" spans="1:33" ht="17.25" thickTop="1" thickBot="1" x14ac:dyDescent="0.3">
      <c r="A553" s="6">
        <v>38</v>
      </c>
      <c r="B553" s="22">
        <v>4</v>
      </c>
      <c r="C553" s="75">
        <v>160</v>
      </c>
      <c r="D553" s="6">
        <f t="shared" si="66"/>
        <v>16</v>
      </c>
      <c r="E553" s="6">
        <f t="shared" si="70"/>
        <v>25600</v>
      </c>
      <c r="F553" s="6">
        <f t="shared" si="67"/>
        <v>640</v>
      </c>
      <c r="L553" s="6">
        <v>38</v>
      </c>
      <c r="M553" s="22">
        <v>4</v>
      </c>
      <c r="N553" s="75">
        <v>160</v>
      </c>
      <c r="O553" s="6">
        <f t="shared" si="68"/>
        <v>16</v>
      </c>
      <c r="P553" s="6">
        <f t="shared" si="71"/>
        <v>25600</v>
      </c>
      <c r="Q553" s="6">
        <f t="shared" si="69"/>
        <v>640</v>
      </c>
      <c r="X553" s="4"/>
      <c r="Y553" s="27"/>
      <c r="Z553" s="3"/>
      <c r="AA553" s="4"/>
      <c r="AB553" s="4"/>
      <c r="AC553" s="4"/>
      <c r="AD553" s="1"/>
      <c r="AE553" s="1"/>
      <c r="AF553" s="1"/>
      <c r="AG553" s="1"/>
    </row>
    <row r="554" spans="1:33" ht="17.25" thickTop="1" thickBot="1" x14ac:dyDescent="0.3">
      <c r="A554" s="6">
        <v>39</v>
      </c>
      <c r="B554" s="22">
        <v>4</v>
      </c>
      <c r="C554" s="75">
        <v>160</v>
      </c>
      <c r="D554" s="6">
        <f t="shared" si="66"/>
        <v>16</v>
      </c>
      <c r="E554" s="6">
        <f t="shared" si="70"/>
        <v>25600</v>
      </c>
      <c r="F554" s="6">
        <f t="shared" si="67"/>
        <v>640</v>
      </c>
      <c r="L554" s="6">
        <v>39</v>
      </c>
      <c r="M554" s="22">
        <v>4</v>
      </c>
      <c r="N554" s="75">
        <v>160</v>
      </c>
      <c r="O554" s="6">
        <f t="shared" si="68"/>
        <v>16</v>
      </c>
      <c r="P554" s="6">
        <f t="shared" si="71"/>
        <v>25600</v>
      </c>
      <c r="Q554" s="6">
        <f t="shared" si="69"/>
        <v>640</v>
      </c>
      <c r="X554" s="4"/>
      <c r="Y554" s="27"/>
      <c r="Z554" s="3"/>
      <c r="AA554" s="4"/>
      <c r="AB554" s="4"/>
      <c r="AC554" s="4"/>
      <c r="AD554" s="1"/>
      <c r="AE554" s="1"/>
      <c r="AF554" s="1"/>
      <c r="AG554" s="1"/>
    </row>
    <row r="555" spans="1:33" ht="17.25" thickTop="1" thickBot="1" x14ac:dyDescent="0.3">
      <c r="A555" s="6">
        <v>40</v>
      </c>
      <c r="B555" s="22">
        <v>4</v>
      </c>
      <c r="C555" s="75">
        <v>160</v>
      </c>
      <c r="D555" s="6">
        <f t="shared" si="66"/>
        <v>16</v>
      </c>
      <c r="E555" s="6">
        <f t="shared" si="70"/>
        <v>25600</v>
      </c>
      <c r="F555" s="6">
        <f t="shared" si="67"/>
        <v>640</v>
      </c>
      <c r="L555" s="6">
        <v>40</v>
      </c>
      <c r="M555" s="22">
        <v>4</v>
      </c>
      <c r="N555" s="75">
        <v>160</v>
      </c>
      <c r="O555" s="6">
        <f t="shared" si="68"/>
        <v>16</v>
      </c>
      <c r="P555" s="6">
        <f t="shared" si="71"/>
        <v>25600</v>
      </c>
      <c r="Q555" s="6">
        <f t="shared" si="69"/>
        <v>640</v>
      </c>
      <c r="X555" s="4"/>
      <c r="Y555" s="27"/>
      <c r="Z555" s="3"/>
      <c r="AA555" s="4"/>
      <c r="AB555" s="4"/>
      <c r="AC555" s="4"/>
      <c r="AD555" s="1"/>
      <c r="AE555" s="1"/>
      <c r="AF555" s="1"/>
      <c r="AG555" s="1"/>
    </row>
    <row r="556" spans="1:33" ht="15.75" thickTop="1" x14ac:dyDescent="0.25">
      <c r="A556" s="15" t="s">
        <v>2</v>
      </c>
      <c r="B556" s="21">
        <f>SUM(B516:B555)</f>
        <v>155</v>
      </c>
      <c r="C556" s="5">
        <f>SUM(C516:C555)</f>
        <v>6159</v>
      </c>
      <c r="D556" s="20">
        <f>SUM(D516:D555)</f>
        <v>605</v>
      </c>
      <c r="E556" s="20">
        <f>SUM(E516:E555)</f>
        <v>950513</v>
      </c>
      <c r="F556" s="20">
        <f>SUM(F516:F555)</f>
        <v>23867</v>
      </c>
      <c r="L556" s="15" t="s">
        <v>2</v>
      </c>
      <c r="M556" s="21">
        <f>SUM(M516:M555)</f>
        <v>158</v>
      </c>
      <c r="N556" s="5">
        <f>SUM(N516:N555)</f>
        <v>6159</v>
      </c>
      <c r="O556" s="20">
        <f>SUM(O516:O555)</f>
        <v>626</v>
      </c>
      <c r="P556" s="20">
        <f>SUM(P516:P555)</f>
        <v>950513</v>
      </c>
      <c r="Q556" s="20">
        <f>SUM(Q516:Q555)</f>
        <v>24359</v>
      </c>
      <c r="X556" s="4"/>
      <c r="Y556" s="8"/>
      <c r="Z556" s="3"/>
      <c r="AA556" s="4"/>
      <c r="AB556" s="4"/>
      <c r="AC556" s="4"/>
      <c r="AD556" s="1"/>
      <c r="AE556" s="1"/>
      <c r="AF556" s="1"/>
      <c r="AG556" s="1"/>
    </row>
    <row r="557" spans="1:33" x14ac:dyDescent="0.25">
      <c r="A557" s="2"/>
      <c r="B557" s="2"/>
      <c r="C557" s="2"/>
      <c r="D557" s="2"/>
      <c r="E557" s="2"/>
      <c r="F557" s="2"/>
      <c r="L557" s="2"/>
      <c r="M557" s="2"/>
      <c r="N557" s="2"/>
      <c r="O557" s="2"/>
      <c r="P557" s="2"/>
      <c r="Q557" s="2"/>
      <c r="X557" s="4"/>
      <c r="Y557" s="4"/>
      <c r="Z557" s="4"/>
      <c r="AA557" s="4"/>
      <c r="AB557" s="4"/>
      <c r="AC557" s="4"/>
      <c r="AD557" s="1"/>
      <c r="AE557" s="1"/>
      <c r="AF557" s="1"/>
      <c r="AG557" s="1"/>
    </row>
    <row r="558" spans="1:33" x14ac:dyDescent="0.25">
      <c r="A558" s="2"/>
      <c r="B558" s="2"/>
      <c r="C558" s="2"/>
      <c r="D558" s="2"/>
      <c r="E558" s="2"/>
      <c r="F558" s="2"/>
      <c r="L558" s="2"/>
      <c r="M558" s="2"/>
      <c r="N558" s="2"/>
      <c r="O558" s="2"/>
      <c r="P558" s="2"/>
      <c r="Q558" s="2"/>
      <c r="X558" s="4"/>
      <c r="Y558" s="4"/>
      <c r="Z558" s="4"/>
      <c r="AA558" s="4"/>
      <c r="AB558" s="4"/>
      <c r="AC558" s="4"/>
      <c r="AD558" s="1"/>
      <c r="AE558" s="1"/>
      <c r="AF558" s="1"/>
      <c r="AG558" s="1"/>
    </row>
    <row r="559" spans="1:33" x14ac:dyDescent="0.25">
      <c r="A559" s="2"/>
      <c r="B559" s="2"/>
      <c r="C559" s="2"/>
      <c r="D559" s="2"/>
      <c r="E559" s="2"/>
      <c r="F559" s="2"/>
      <c r="L559" s="2"/>
      <c r="M559" s="2"/>
      <c r="N559" s="2"/>
      <c r="O559" s="2"/>
      <c r="P559" s="2"/>
      <c r="Q559" s="2"/>
      <c r="X559" s="4"/>
      <c r="Y559" s="4"/>
      <c r="Z559" s="4"/>
      <c r="AA559" s="4"/>
      <c r="AB559" s="4"/>
      <c r="AC559" s="4"/>
      <c r="AD559" s="1"/>
      <c r="AE559" s="1"/>
      <c r="AF559" s="1"/>
      <c r="AG559" s="1"/>
    </row>
    <row r="560" spans="1:33" x14ac:dyDescent="0.25">
      <c r="A560" s="2"/>
      <c r="B560" s="2"/>
      <c r="C560" s="2"/>
      <c r="D560" s="2"/>
      <c r="E560" s="2"/>
      <c r="F560" s="2"/>
      <c r="L560" s="2"/>
      <c r="M560" s="2"/>
      <c r="N560" s="2"/>
      <c r="O560" s="2"/>
      <c r="P560" s="2"/>
      <c r="Q560" s="2"/>
      <c r="X560" s="4"/>
      <c r="Y560" s="4"/>
      <c r="Z560" s="4"/>
      <c r="AA560" s="4"/>
      <c r="AB560" s="4"/>
      <c r="AC560" s="4"/>
      <c r="AD560" s="1"/>
      <c r="AE560" s="1"/>
      <c r="AF560" s="1"/>
      <c r="AG560" s="1"/>
    </row>
    <row r="561" spans="1:33" x14ac:dyDescent="0.25">
      <c r="A561" s="115" t="s">
        <v>9</v>
      </c>
      <c r="B561" s="116"/>
      <c r="C561" s="116"/>
      <c r="D561" s="116"/>
      <c r="E561" s="116"/>
      <c r="F561" s="117"/>
      <c r="L561" s="115" t="s">
        <v>50</v>
      </c>
      <c r="M561" s="116"/>
      <c r="N561" s="116"/>
      <c r="O561" s="116"/>
      <c r="P561" s="116"/>
      <c r="Q561" s="117"/>
      <c r="X561" s="118"/>
      <c r="Y561" s="118"/>
      <c r="Z561" s="118"/>
      <c r="AA561" s="118"/>
      <c r="AB561" s="118"/>
      <c r="AC561" s="118"/>
      <c r="AD561" s="1"/>
      <c r="AE561" s="1"/>
      <c r="AF561" s="1"/>
      <c r="AG561" s="1"/>
    </row>
    <row r="562" spans="1:33" ht="15.75" thickBot="1" x14ac:dyDescent="0.3">
      <c r="A562" s="20" t="s">
        <v>0</v>
      </c>
      <c r="B562" s="20" t="s">
        <v>4</v>
      </c>
      <c r="C562" s="20" t="s">
        <v>5</v>
      </c>
      <c r="D562" s="9" t="s">
        <v>44</v>
      </c>
      <c r="E562" s="20" t="s">
        <v>45</v>
      </c>
      <c r="F562" s="20" t="s">
        <v>6</v>
      </c>
      <c r="L562" s="20" t="s">
        <v>0</v>
      </c>
      <c r="M562" s="20" t="s">
        <v>4</v>
      </c>
      <c r="N562" s="20" t="s">
        <v>5</v>
      </c>
      <c r="O562" s="9" t="s">
        <v>44</v>
      </c>
      <c r="P562" s="20" t="s">
        <v>45</v>
      </c>
      <c r="Q562" s="20" t="s">
        <v>6</v>
      </c>
      <c r="X562" s="11"/>
      <c r="Y562" s="11"/>
      <c r="Z562" s="11"/>
      <c r="AA562" s="11"/>
      <c r="AB562" s="11"/>
      <c r="AC562" s="11"/>
      <c r="AD562" s="1"/>
      <c r="AE562" s="1"/>
      <c r="AF562" s="1"/>
      <c r="AG562" s="1"/>
    </row>
    <row r="563" spans="1:33" ht="17.25" thickTop="1" thickBot="1" x14ac:dyDescent="0.3">
      <c r="A563" s="6">
        <v>1</v>
      </c>
      <c r="B563" s="22">
        <v>4</v>
      </c>
      <c r="C563" s="24">
        <v>160</v>
      </c>
      <c r="D563" s="6">
        <f>B563^2</f>
        <v>16</v>
      </c>
      <c r="E563" s="6">
        <f>C563^2</f>
        <v>25600</v>
      </c>
      <c r="F563" s="6">
        <f>B563*C563</f>
        <v>640</v>
      </c>
      <c r="L563" s="6">
        <v>1</v>
      </c>
      <c r="M563" s="22">
        <v>4</v>
      </c>
      <c r="N563" s="24">
        <v>160</v>
      </c>
      <c r="O563" s="6">
        <f>M563^2</f>
        <v>16</v>
      </c>
      <c r="P563" s="6">
        <f>N563^2</f>
        <v>25600</v>
      </c>
      <c r="Q563" s="6">
        <f>M563*N563</f>
        <v>640</v>
      </c>
      <c r="X563" s="4"/>
      <c r="Y563" s="27"/>
      <c r="Z563" s="3"/>
      <c r="AA563" s="4"/>
      <c r="AB563" s="4"/>
      <c r="AC563" s="4"/>
      <c r="AD563" s="1"/>
      <c r="AE563" s="1"/>
      <c r="AF563" s="1"/>
      <c r="AG563" s="1"/>
    </row>
    <row r="564" spans="1:33" ht="17.25" thickTop="1" thickBot="1" x14ac:dyDescent="0.3">
      <c r="A564" s="6">
        <v>2</v>
      </c>
      <c r="B564" s="22">
        <v>4</v>
      </c>
      <c r="C564" s="75">
        <v>160</v>
      </c>
      <c r="D564" s="6">
        <f t="shared" ref="D564:D602" si="72">B564^2</f>
        <v>16</v>
      </c>
      <c r="E564" s="6">
        <f>SUMSQ(C564)</f>
        <v>25600</v>
      </c>
      <c r="F564" s="6">
        <f t="shared" ref="F564:F602" si="73">B564*C564</f>
        <v>640</v>
      </c>
      <c r="L564" s="6">
        <v>2</v>
      </c>
      <c r="M564" s="22">
        <v>4</v>
      </c>
      <c r="N564" s="75">
        <v>160</v>
      </c>
      <c r="O564" s="6">
        <f t="shared" ref="O564:O602" si="74">M564^2</f>
        <v>16</v>
      </c>
      <c r="P564" s="6">
        <f>SUMSQ(N564)</f>
        <v>25600</v>
      </c>
      <c r="Q564" s="6">
        <f t="shared" ref="Q564:Q602" si="75">M564*N564</f>
        <v>640</v>
      </c>
      <c r="X564" s="4"/>
      <c r="Y564" s="27"/>
      <c r="Z564" s="3"/>
      <c r="AA564" s="4"/>
      <c r="AB564" s="4"/>
      <c r="AC564" s="4"/>
      <c r="AD564" s="1"/>
      <c r="AE564" s="1"/>
      <c r="AF564" s="1"/>
      <c r="AG564" s="1"/>
    </row>
    <row r="565" spans="1:33" ht="17.25" thickTop="1" thickBot="1" x14ac:dyDescent="0.3">
      <c r="A565" s="6">
        <v>3</v>
      </c>
      <c r="B565" s="22">
        <v>4</v>
      </c>
      <c r="C565" s="75">
        <v>160</v>
      </c>
      <c r="D565" s="6">
        <f t="shared" si="72"/>
        <v>16</v>
      </c>
      <c r="E565" s="6">
        <f>SUMSQ(C565)</f>
        <v>25600</v>
      </c>
      <c r="F565" s="6">
        <f t="shared" si="73"/>
        <v>640</v>
      </c>
      <c r="L565" s="6">
        <v>3</v>
      </c>
      <c r="M565" s="22">
        <v>4</v>
      </c>
      <c r="N565" s="75">
        <v>160</v>
      </c>
      <c r="O565" s="6">
        <f t="shared" si="74"/>
        <v>16</v>
      </c>
      <c r="P565" s="6">
        <f>SUMSQ(N565)</f>
        <v>25600</v>
      </c>
      <c r="Q565" s="6">
        <f t="shared" si="75"/>
        <v>640</v>
      </c>
      <c r="X565" s="4"/>
      <c r="Y565" s="27"/>
      <c r="Z565" s="3"/>
      <c r="AA565" s="4"/>
      <c r="AB565" s="4"/>
      <c r="AC565" s="4"/>
      <c r="AD565" s="1"/>
      <c r="AE565" s="1"/>
      <c r="AF565" s="1"/>
      <c r="AG565" s="1"/>
    </row>
    <row r="566" spans="1:33" ht="17.25" thickTop="1" thickBot="1" x14ac:dyDescent="0.3">
      <c r="A566" s="6">
        <v>4</v>
      </c>
      <c r="B566" s="22">
        <v>4</v>
      </c>
      <c r="C566" s="75">
        <v>160</v>
      </c>
      <c r="D566" s="6">
        <f t="shared" si="72"/>
        <v>16</v>
      </c>
      <c r="E566" s="6">
        <f t="shared" ref="E566:E602" si="76">SUMSQ(C566)</f>
        <v>25600</v>
      </c>
      <c r="F566" s="6">
        <f t="shared" si="73"/>
        <v>640</v>
      </c>
      <c r="L566" s="6">
        <v>4</v>
      </c>
      <c r="M566" s="22">
        <v>4</v>
      </c>
      <c r="N566" s="75">
        <v>160</v>
      </c>
      <c r="O566" s="6">
        <f t="shared" si="74"/>
        <v>16</v>
      </c>
      <c r="P566" s="6">
        <f t="shared" ref="P566:P602" si="77">SUMSQ(N566)</f>
        <v>25600</v>
      </c>
      <c r="Q566" s="6">
        <f t="shared" si="75"/>
        <v>640</v>
      </c>
      <c r="X566" s="4"/>
      <c r="Y566" s="27"/>
      <c r="Z566" s="3"/>
      <c r="AA566" s="4"/>
      <c r="AB566" s="4"/>
      <c r="AC566" s="4"/>
      <c r="AD566" s="1"/>
      <c r="AE566" s="1"/>
      <c r="AF566" s="1"/>
      <c r="AG566" s="1"/>
    </row>
    <row r="567" spans="1:33" ht="17.25" thickTop="1" thickBot="1" x14ac:dyDescent="0.3">
      <c r="A567" s="6">
        <v>5</v>
      </c>
      <c r="B567" s="22">
        <v>4</v>
      </c>
      <c r="C567" s="75">
        <v>147</v>
      </c>
      <c r="D567" s="6">
        <f t="shared" si="72"/>
        <v>16</v>
      </c>
      <c r="E567" s="6">
        <f t="shared" si="76"/>
        <v>21609</v>
      </c>
      <c r="F567" s="6">
        <f t="shared" si="73"/>
        <v>588</v>
      </c>
      <c r="L567" s="6">
        <v>5</v>
      </c>
      <c r="M567" s="22">
        <v>4</v>
      </c>
      <c r="N567" s="75">
        <v>147</v>
      </c>
      <c r="O567" s="6">
        <f t="shared" si="74"/>
        <v>16</v>
      </c>
      <c r="P567" s="6">
        <f t="shared" si="77"/>
        <v>21609</v>
      </c>
      <c r="Q567" s="6">
        <f t="shared" si="75"/>
        <v>588</v>
      </c>
      <c r="X567" s="4"/>
      <c r="Y567" s="27"/>
      <c r="Z567" s="3"/>
      <c r="AA567" s="4"/>
      <c r="AB567" s="4"/>
      <c r="AC567" s="4"/>
      <c r="AD567" s="1"/>
      <c r="AE567" s="1"/>
      <c r="AF567" s="1"/>
      <c r="AG567" s="1"/>
    </row>
    <row r="568" spans="1:33" ht="17.25" thickTop="1" thickBot="1" x14ac:dyDescent="0.3">
      <c r="A568" s="6">
        <v>6</v>
      </c>
      <c r="B568" s="22">
        <v>4</v>
      </c>
      <c r="C568" s="75">
        <v>160</v>
      </c>
      <c r="D568" s="6">
        <f t="shared" si="72"/>
        <v>16</v>
      </c>
      <c r="E568" s="6">
        <f t="shared" si="76"/>
        <v>25600</v>
      </c>
      <c r="F568" s="6">
        <f t="shared" si="73"/>
        <v>640</v>
      </c>
      <c r="L568" s="6">
        <v>6</v>
      </c>
      <c r="M568" s="22">
        <v>4</v>
      </c>
      <c r="N568" s="75">
        <v>160</v>
      </c>
      <c r="O568" s="6">
        <f t="shared" si="74"/>
        <v>16</v>
      </c>
      <c r="P568" s="6">
        <f t="shared" si="77"/>
        <v>25600</v>
      </c>
      <c r="Q568" s="6">
        <f t="shared" si="75"/>
        <v>640</v>
      </c>
      <c r="X568" s="4"/>
      <c r="Y568" s="27"/>
      <c r="Z568" s="3"/>
      <c r="AA568" s="4"/>
      <c r="AB568" s="4"/>
      <c r="AC568" s="4"/>
      <c r="AD568" s="1"/>
      <c r="AE568" s="1"/>
      <c r="AF568" s="1"/>
      <c r="AG568" s="1"/>
    </row>
    <row r="569" spans="1:33" ht="17.25" thickTop="1" thickBot="1" x14ac:dyDescent="0.3">
      <c r="A569" s="6">
        <v>7</v>
      </c>
      <c r="B569" s="22">
        <v>4</v>
      </c>
      <c r="C569" s="75">
        <v>147</v>
      </c>
      <c r="D569" s="6">
        <f t="shared" si="72"/>
        <v>16</v>
      </c>
      <c r="E569" s="6">
        <f t="shared" si="76"/>
        <v>21609</v>
      </c>
      <c r="F569" s="6">
        <f t="shared" si="73"/>
        <v>588</v>
      </c>
      <c r="L569" s="6">
        <v>7</v>
      </c>
      <c r="M569" s="22">
        <v>4</v>
      </c>
      <c r="N569" s="75">
        <v>147</v>
      </c>
      <c r="O569" s="6">
        <f t="shared" si="74"/>
        <v>16</v>
      </c>
      <c r="P569" s="6">
        <f t="shared" si="77"/>
        <v>21609</v>
      </c>
      <c r="Q569" s="6">
        <f t="shared" si="75"/>
        <v>588</v>
      </c>
      <c r="X569" s="4"/>
      <c r="Y569" s="27"/>
      <c r="Z569" s="3"/>
      <c r="AA569" s="4"/>
      <c r="AB569" s="4"/>
      <c r="AC569" s="4"/>
      <c r="AD569" s="1"/>
      <c r="AE569" s="1"/>
      <c r="AF569" s="1"/>
      <c r="AG569" s="1"/>
    </row>
    <row r="570" spans="1:33" ht="17.25" thickTop="1" thickBot="1" x14ac:dyDescent="0.3">
      <c r="A570" s="6">
        <v>8</v>
      </c>
      <c r="B570" s="22">
        <v>4</v>
      </c>
      <c r="C570" s="75">
        <v>147</v>
      </c>
      <c r="D570" s="6">
        <f t="shared" si="72"/>
        <v>16</v>
      </c>
      <c r="E570" s="6">
        <f t="shared" si="76"/>
        <v>21609</v>
      </c>
      <c r="F570" s="6">
        <f t="shared" si="73"/>
        <v>588</v>
      </c>
      <c r="L570" s="6">
        <v>8</v>
      </c>
      <c r="M570" s="22">
        <v>4</v>
      </c>
      <c r="N570" s="75">
        <v>147</v>
      </c>
      <c r="O570" s="6">
        <f t="shared" si="74"/>
        <v>16</v>
      </c>
      <c r="P570" s="6">
        <f t="shared" si="77"/>
        <v>21609</v>
      </c>
      <c r="Q570" s="6">
        <f t="shared" si="75"/>
        <v>588</v>
      </c>
      <c r="X570" s="4"/>
      <c r="Y570" s="27"/>
      <c r="Z570" s="3"/>
      <c r="AA570" s="4"/>
      <c r="AB570" s="4"/>
      <c r="AC570" s="4"/>
      <c r="AD570" s="1"/>
      <c r="AE570" s="1"/>
      <c r="AF570" s="1"/>
      <c r="AG570" s="1"/>
    </row>
    <row r="571" spans="1:33" ht="17.25" thickTop="1" thickBot="1" x14ac:dyDescent="0.3">
      <c r="A571" s="6">
        <v>9</v>
      </c>
      <c r="B571" s="22">
        <v>4</v>
      </c>
      <c r="C571" s="75">
        <v>159</v>
      </c>
      <c r="D571" s="6">
        <f t="shared" si="72"/>
        <v>16</v>
      </c>
      <c r="E571" s="6">
        <f t="shared" si="76"/>
        <v>25281</v>
      </c>
      <c r="F571" s="6">
        <f t="shared" si="73"/>
        <v>636</v>
      </c>
      <c r="L571" s="6">
        <v>9</v>
      </c>
      <c r="M571" s="22">
        <v>4</v>
      </c>
      <c r="N571" s="75">
        <v>159</v>
      </c>
      <c r="O571" s="6">
        <f t="shared" si="74"/>
        <v>16</v>
      </c>
      <c r="P571" s="6">
        <f t="shared" si="77"/>
        <v>25281</v>
      </c>
      <c r="Q571" s="6">
        <f t="shared" si="75"/>
        <v>636</v>
      </c>
      <c r="X571" s="4"/>
      <c r="Y571" s="27"/>
      <c r="Z571" s="3"/>
      <c r="AA571" s="4"/>
      <c r="AB571" s="4"/>
      <c r="AC571" s="4"/>
      <c r="AD571" s="1"/>
      <c r="AE571" s="1"/>
      <c r="AF571" s="1"/>
      <c r="AG571" s="1"/>
    </row>
    <row r="572" spans="1:33" ht="17.25" thickTop="1" thickBot="1" x14ac:dyDescent="0.3">
      <c r="A572" s="6">
        <v>10</v>
      </c>
      <c r="B572" s="22">
        <v>4</v>
      </c>
      <c r="C572" s="75">
        <v>159</v>
      </c>
      <c r="D572" s="6">
        <f t="shared" si="72"/>
        <v>16</v>
      </c>
      <c r="E572" s="6">
        <f t="shared" si="76"/>
        <v>25281</v>
      </c>
      <c r="F572" s="6">
        <f t="shared" si="73"/>
        <v>636</v>
      </c>
      <c r="L572" s="6">
        <v>10</v>
      </c>
      <c r="M572" s="22">
        <v>4</v>
      </c>
      <c r="N572" s="75">
        <v>159</v>
      </c>
      <c r="O572" s="6">
        <f t="shared" si="74"/>
        <v>16</v>
      </c>
      <c r="P572" s="6">
        <f t="shared" si="77"/>
        <v>25281</v>
      </c>
      <c r="Q572" s="6">
        <f t="shared" si="75"/>
        <v>636</v>
      </c>
      <c r="X572" s="4"/>
      <c r="Y572" s="27"/>
      <c r="Z572" s="3"/>
      <c r="AA572" s="4"/>
      <c r="AB572" s="4"/>
      <c r="AC572" s="4"/>
      <c r="AD572" s="1"/>
      <c r="AE572" s="1"/>
      <c r="AF572" s="1"/>
      <c r="AG572" s="1"/>
    </row>
    <row r="573" spans="1:33" ht="17.25" thickTop="1" thickBot="1" x14ac:dyDescent="0.3">
      <c r="A573" s="6">
        <v>11</v>
      </c>
      <c r="B573" s="22">
        <v>4</v>
      </c>
      <c r="C573" s="75">
        <v>146</v>
      </c>
      <c r="D573" s="6">
        <f t="shared" si="72"/>
        <v>16</v>
      </c>
      <c r="E573" s="6">
        <f t="shared" si="76"/>
        <v>21316</v>
      </c>
      <c r="F573" s="6">
        <f t="shared" si="73"/>
        <v>584</v>
      </c>
      <c r="L573" s="6">
        <v>11</v>
      </c>
      <c r="M573" s="22">
        <v>4</v>
      </c>
      <c r="N573" s="75">
        <v>146</v>
      </c>
      <c r="O573" s="6">
        <f t="shared" si="74"/>
        <v>16</v>
      </c>
      <c r="P573" s="6">
        <f t="shared" si="77"/>
        <v>21316</v>
      </c>
      <c r="Q573" s="6">
        <f t="shared" si="75"/>
        <v>584</v>
      </c>
      <c r="X573" s="4"/>
      <c r="Y573" s="27"/>
      <c r="Z573" s="3"/>
      <c r="AA573" s="4"/>
      <c r="AB573" s="4"/>
      <c r="AC573" s="4"/>
      <c r="AD573" s="1"/>
      <c r="AE573" s="1"/>
      <c r="AF573" s="1"/>
      <c r="AG573" s="1"/>
    </row>
    <row r="574" spans="1:33" ht="17.25" thickTop="1" thickBot="1" x14ac:dyDescent="0.3">
      <c r="A574" s="6">
        <v>12</v>
      </c>
      <c r="B574" s="22">
        <v>4</v>
      </c>
      <c r="C574" s="75">
        <v>147</v>
      </c>
      <c r="D574" s="6">
        <f t="shared" si="72"/>
        <v>16</v>
      </c>
      <c r="E574" s="6">
        <f t="shared" si="76"/>
        <v>21609</v>
      </c>
      <c r="F574" s="6">
        <f t="shared" si="73"/>
        <v>588</v>
      </c>
      <c r="L574" s="6">
        <v>12</v>
      </c>
      <c r="M574" s="22">
        <v>4</v>
      </c>
      <c r="N574" s="75">
        <v>147</v>
      </c>
      <c r="O574" s="6">
        <f t="shared" si="74"/>
        <v>16</v>
      </c>
      <c r="P574" s="6">
        <f t="shared" si="77"/>
        <v>21609</v>
      </c>
      <c r="Q574" s="6">
        <f t="shared" si="75"/>
        <v>588</v>
      </c>
      <c r="X574" s="4"/>
      <c r="Y574" s="27"/>
      <c r="Z574" s="3"/>
      <c r="AA574" s="4"/>
      <c r="AB574" s="4"/>
      <c r="AC574" s="4"/>
      <c r="AD574" s="1"/>
      <c r="AE574" s="1"/>
      <c r="AF574" s="1"/>
      <c r="AG574" s="1"/>
    </row>
    <row r="575" spans="1:33" ht="17.25" thickTop="1" thickBot="1" x14ac:dyDescent="0.3">
      <c r="A575" s="6">
        <v>13</v>
      </c>
      <c r="B575" s="22">
        <v>4</v>
      </c>
      <c r="C575" s="75">
        <v>160</v>
      </c>
      <c r="D575" s="6">
        <f t="shared" si="72"/>
        <v>16</v>
      </c>
      <c r="E575" s="6">
        <f t="shared" si="76"/>
        <v>25600</v>
      </c>
      <c r="F575" s="6">
        <f t="shared" si="73"/>
        <v>640</v>
      </c>
      <c r="L575" s="6">
        <v>13</v>
      </c>
      <c r="M575" s="22">
        <v>4</v>
      </c>
      <c r="N575" s="75">
        <v>160</v>
      </c>
      <c r="O575" s="6">
        <f t="shared" si="74"/>
        <v>16</v>
      </c>
      <c r="P575" s="6">
        <f t="shared" si="77"/>
        <v>25600</v>
      </c>
      <c r="Q575" s="6">
        <f t="shared" si="75"/>
        <v>640</v>
      </c>
      <c r="X575" s="4"/>
      <c r="Y575" s="27"/>
      <c r="Z575" s="3"/>
      <c r="AA575" s="4"/>
      <c r="AB575" s="4"/>
      <c r="AC575" s="4"/>
      <c r="AD575" s="1"/>
      <c r="AE575" s="1"/>
      <c r="AF575" s="1"/>
      <c r="AG575" s="1"/>
    </row>
    <row r="576" spans="1:33" ht="17.25" thickTop="1" thickBot="1" x14ac:dyDescent="0.3">
      <c r="A576" s="6">
        <v>14</v>
      </c>
      <c r="B576" s="22">
        <v>4</v>
      </c>
      <c r="C576" s="75">
        <v>160</v>
      </c>
      <c r="D576" s="6">
        <f t="shared" si="72"/>
        <v>16</v>
      </c>
      <c r="E576" s="6">
        <f t="shared" si="76"/>
        <v>25600</v>
      </c>
      <c r="F576" s="6">
        <f t="shared" si="73"/>
        <v>640</v>
      </c>
      <c r="L576" s="6">
        <v>14</v>
      </c>
      <c r="M576" s="22">
        <v>4</v>
      </c>
      <c r="N576" s="75">
        <v>160</v>
      </c>
      <c r="O576" s="6">
        <f t="shared" si="74"/>
        <v>16</v>
      </c>
      <c r="P576" s="6">
        <f t="shared" si="77"/>
        <v>25600</v>
      </c>
      <c r="Q576" s="6">
        <f t="shared" si="75"/>
        <v>640</v>
      </c>
      <c r="X576" s="4"/>
      <c r="Y576" s="27"/>
      <c r="Z576" s="3"/>
      <c r="AA576" s="4"/>
      <c r="AB576" s="4"/>
      <c r="AC576" s="4"/>
      <c r="AD576" s="1"/>
      <c r="AE576" s="1"/>
      <c r="AF576" s="1"/>
      <c r="AG576" s="1"/>
    </row>
    <row r="577" spans="1:33" ht="17.25" thickTop="1" thickBot="1" x14ac:dyDescent="0.3">
      <c r="A577" s="6">
        <v>15</v>
      </c>
      <c r="B577" s="22">
        <v>4</v>
      </c>
      <c r="C577" s="75">
        <v>159</v>
      </c>
      <c r="D577" s="6">
        <f t="shared" si="72"/>
        <v>16</v>
      </c>
      <c r="E577" s="6">
        <f t="shared" si="76"/>
        <v>25281</v>
      </c>
      <c r="F577" s="6">
        <f t="shared" si="73"/>
        <v>636</v>
      </c>
      <c r="L577" s="6">
        <v>15</v>
      </c>
      <c r="M577" s="22">
        <v>4</v>
      </c>
      <c r="N577" s="75">
        <v>159</v>
      </c>
      <c r="O577" s="6">
        <f t="shared" si="74"/>
        <v>16</v>
      </c>
      <c r="P577" s="6">
        <f t="shared" si="77"/>
        <v>25281</v>
      </c>
      <c r="Q577" s="6">
        <f t="shared" si="75"/>
        <v>636</v>
      </c>
      <c r="X577" s="4"/>
      <c r="Y577" s="27"/>
      <c r="Z577" s="3"/>
      <c r="AA577" s="4"/>
      <c r="AB577" s="4"/>
      <c r="AC577" s="4"/>
      <c r="AD577" s="1"/>
      <c r="AE577" s="1"/>
      <c r="AF577" s="1"/>
      <c r="AG577" s="1"/>
    </row>
    <row r="578" spans="1:33" ht="17.25" thickTop="1" thickBot="1" x14ac:dyDescent="0.3">
      <c r="A578" s="6">
        <v>16</v>
      </c>
      <c r="B578" s="22">
        <v>4</v>
      </c>
      <c r="C578" s="75">
        <v>146</v>
      </c>
      <c r="D578" s="6">
        <f t="shared" si="72"/>
        <v>16</v>
      </c>
      <c r="E578" s="6">
        <f t="shared" si="76"/>
        <v>21316</v>
      </c>
      <c r="F578" s="6">
        <f t="shared" si="73"/>
        <v>584</v>
      </c>
      <c r="L578" s="6">
        <v>16</v>
      </c>
      <c r="M578" s="22">
        <v>4</v>
      </c>
      <c r="N578" s="75">
        <v>146</v>
      </c>
      <c r="O578" s="6">
        <f t="shared" si="74"/>
        <v>16</v>
      </c>
      <c r="P578" s="6">
        <f t="shared" si="77"/>
        <v>21316</v>
      </c>
      <c r="Q578" s="6">
        <f t="shared" si="75"/>
        <v>584</v>
      </c>
      <c r="X578" s="4"/>
      <c r="Y578" s="27"/>
      <c r="Z578" s="3"/>
      <c r="AA578" s="4"/>
      <c r="AB578" s="4"/>
      <c r="AC578" s="4"/>
      <c r="AD578" s="1"/>
      <c r="AE578" s="1"/>
      <c r="AF578" s="1"/>
      <c r="AG578" s="1"/>
    </row>
    <row r="579" spans="1:33" ht="17.25" thickTop="1" thickBot="1" x14ac:dyDescent="0.3">
      <c r="A579" s="6">
        <v>17</v>
      </c>
      <c r="B579" s="22">
        <v>3</v>
      </c>
      <c r="C579" s="75">
        <v>145</v>
      </c>
      <c r="D579" s="6">
        <f t="shared" si="72"/>
        <v>9</v>
      </c>
      <c r="E579" s="6">
        <f t="shared" si="76"/>
        <v>21025</v>
      </c>
      <c r="F579" s="6">
        <f t="shared" si="73"/>
        <v>435</v>
      </c>
      <c r="L579" s="6">
        <v>17</v>
      </c>
      <c r="M579" s="22">
        <v>4</v>
      </c>
      <c r="N579" s="75">
        <v>145</v>
      </c>
      <c r="O579" s="6">
        <f t="shared" si="74"/>
        <v>16</v>
      </c>
      <c r="P579" s="6">
        <f t="shared" si="77"/>
        <v>21025</v>
      </c>
      <c r="Q579" s="6">
        <f t="shared" si="75"/>
        <v>580</v>
      </c>
      <c r="X579" s="4"/>
      <c r="Y579" s="27"/>
      <c r="Z579" s="3"/>
      <c r="AA579" s="4"/>
      <c r="AB579" s="4"/>
      <c r="AC579" s="4"/>
      <c r="AD579" s="1"/>
      <c r="AE579" s="1"/>
      <c r="AF579" s="1"/>
      <c r="AG579" s="1"/>
    </row>
    <row r="580" spans="1:33" ht="17.25" thickTop="1" thickBot="1" x14ac:dyDescent="0.3">
      <c r="A580" s="6">
        <v>18</v>
      </c>
      <c r="B580" s="22">
        <v>3</v>
      </c>
      <c r="C580" s="75">
        <v>158</v>
      </c>
      <c r="D580" s="6">
        <f t="shared" si="72"/>
        <v>9</v>
      </c>
      <c r="E580" s="6">
        <f t="shared" si="76"/>
        <v>24964</v>
      </c>
      <c r="F580" s="6">
        <f t="shared" si="73"/>
        <v>474</v>
      </c>
      <c r="H580" s="2">
        <f>40*F603-B603*C603</f>
        <v>637</v>
      </c>
      <c r="I580" s="2"/>
      <c r="J580" s="2"/>
      <c r="L580" s="6">
        <v>18</v>
      </c>
      <c r="M580" s="22">
        <v>4</v>
      </c>
      <c r="N580" s="75">
        <v>158</v>
      </c>
      <c r="O580" s="6">
        <f t="shared" si="74"/>
        <v>16</v>
      </c>
      <c r="P580" s="6">
        <f t="shared" si="77"/>
        <v>24964</v>
      </c>
      <c r="Q580" s="6">
        <f t="shared" si="75"/>
        <v>632</v>
      </c>
      <c r="S580" s="2">
        <f>40*Q603-M603*N603</f>
        <v>1238</v>
      </c>
      <c r="T580" s="2"/>
      <c r="U580" s="2"/>
      <c r="X580" s="4"/>
      <c r="Y580" s="27"/>
      <c r="Z580" s="3"/>
      <c r="AA580" s="4"/>
      <c r="AB580" s="4"/>
      <c r="AC580" s="4"/>
      <c r="AD580" s="1"/>
      <c r="AE580" s="4"/>
      <c r="AF580" s="4"/>
      <c r="AG580" s="4"/>
    </row>
    <row r="581" spans="1:33" ht="17.25" thickTop="1" thickBot="1" x14ac:dyDescent="0.3">
      <c r="A581" s="6">
        <v>19</v>
      </c>
      <c r="B581" s="22">
        <v>4</v>
      </c>
      <c r="C581" s="75">
        <v>159</v>
      </c>
      <c r="D581" s="6">
        <f t="shared" si="72"/>
        <v>16</v>
      </c>
      <c r="E581" s="6">
        <f t="shared" si="76"/>
        <v>25281</v>
      </c>
      <c r="F581" s="6">
        <f t="shared" si="73"/>
        <v>636</v>
      </c>
      <c r="H581" s="2">
        <f>40*D603-B603^2</f>
        <v>111</v>
      </c>
      <c r="I581" s="2">
        <f>40*E603-C603^2</f>
        <v>87239</v>
      </c>
      <c r="J581" s="2">
        <f>SQRT(H581*I581)</f>
        <v>3111.8369173207006</v>
      </c>
      <c r="L581" s="6">
        <v>19</v>
      </c>
      <c r="M581" s="22">
        <v>4</v>
      </c>
      <c r="N581" s="75">
        <v>159</v>
      </c>
      <c r="O581" s="6">
        <f t="shared" si="74"/>
        <v>16</v>
      </c>
      <c r="P581" s="6">
        <f t="shared" si="77"/>
        <v>25281</v>
      </c>
      <c r="Q581" s="6">
        <f t="shared" si="75"/>
        <v>636</v>
      </c>
      <c r="S581" s="2">
        <f>40*O603-M603^2</f>
        <v>76</v>
      </c>
      <c r="T581" s="2">
        <f>40*P603-N603^2</f>
        <v>87239</v>
      </c>
      <c r="U581" s="2">
        <f>SQRT(S581*T581)</f>
        <v>2574.9104838809444</v>
      </c>
      <c r="X581" s="4"/>
      <c r="Y581" s="27"/>
      <c r="Z581" s="3"/>
      <c r="AA581" s="4"/>
      <c r="AB581" s="4"/>
      <c r="AC581" s="4"/>
      <c r="AD581" s="1"/>
      <c r="AE581" s="4"/>
      <c r="AF581" s="4"/>
      <c r="AG581" s="4"/>
    </row>
    <row r="582" spans="1:33" ht="17.25" thickTop="1" thickBot="1" x14ac:dyDescent="0.3">
      <c r="A582" s="6">
        <v>20</v>
      </c>
      <c r="B582" s="22">
        <v>3</v>
      </c>
      <c r="C582" s="75">
        <v>143</v>
      </c>
      <c r="D582" s="6">
        <f t="shared" si="72"/>
        <v>9</v>
      </c>
      <c r="E582" s="6">
        <f t="shared" si="76"/>
        <v>20449</v>
      </c>
      <c r="F582" s="6">
        <f t="shared" si="73"/>
        <v>429</v>
      </c>
      <c r="H582" s="2"/>
      <c r="I582" s="2"/>
      <c r="J582" s="2">
        <f>H580/J581</f>
        <v>0.20470224402005571</v>
      </c>
      <c r="L582" s="6">
        <v>20</v>
      </c>
      <c r="M582" s="22">
        <v>4</v>
      </c>
      <c r="N582" s="75">
        <v>143</v>
      </c>
      <c r="O582" s="6">
        <f t="shared" si="74"/>
        <v>16</v>
      </c>
      <c r="P582" s="6">
        <f t="shared" si="77"/>
        <v>20449</v>
      </c>
      <c r="Q582" s="6">
        <f t="shared" si="75"/>
        <v>572</v>
      </c>
      <c r="S582" s="2"/>
      <c r="T582" s="2"/>
      <c r="U582" s="2">
        <f>S580/U581</f>
        <v>0.48079341311083851</v>
      </c>
      <c r="X582" s="4"/>
      <c r="Y582" s="27"/>
      <c r="Z582" s="3"/>
      <c r="AA582" s="4"/>
      <c r="AB582" s="4"/>
      <c r="AC582" s="4"/>
      <c r="AD582" s="1"/>
      <c r="AE582" s="4"/>
      <c r="AF582" s="4"/>
      <c r="AG582" s="4"/>
    </row>
    <row r="583" spans="1:33" ht="17.25" thickTop="1" thickBot="1" x14ac:dyDescent="0.3">
      <c r="A583" s="6">
        <v>21</v>
      </c>
      <c r="B583" s="22">
        <v>4</v>
      </c>
      <c r="C583" s="75">
        <v>146</v>
      </c>
      <c r="D583" s="6">
        <f t="shared" si="72"/>
        <v>16</v>
      </c>
      <c r="E583" s="6">
        <f t="shared" si="76"/>
        <v>21316</v>
      </c>
      <c r="F583" s="6">
        <f t="shared" si="73"/>
        <v>584</v>
      </c>
      <c r="H583" s="2"/>
      <c r="I583" s="2"/>
      <c r="J583" s="2" t="s">
        <v>34</v>
      </c>
      <c r="L583" s="6">
        <v>21</v>
      </c>
      <c r="M583" s="22">
        <v>4</v>
      </c>
      <c r="N583" s="75">
        <v>146</v>
      </c>
      <c r="O583" s="6">
        <f t="shared" si="74"/>
        <v>16</v>
      </c>
      <c r="P583" s="6">
        <f t="shared" si="77"/>
        <v>21316</v>
      </c>
      <c r="Q583" s="6">
        <f t="shared" si="75"/>
        <v>584</v>
      </c>
      <c r="S583" s="2"/>
      <c r="T583" s="2"/>
      <c r="U583" s="2" t="s">
        <v>34</v>
      </c>
      <c r="X583" s="4"/>
      <c r="Y583" s="27"/>
      <c r="Z583" s="3"/>
      <c r="AA583" s="4"/>
      <c r="AB583" s="4"/>
      <c r="AC583" s="4"/>
      <c r="AD583" s="1"/>
      <c r="AE583" s="4"/>
      <c r="AF583" s="4"/>
      <c r="AG583" s="4"/>
    </row>
    <row r="584" spans="1:33" ht="17.25" thickTop="1" thickBot="1" x14ac:dyDescent="0.3">
      <c r="A584" s="6">
        <v>22</v>
      </c>
      <c r="B584" s="22">
        <v>4</v>
      </c>
      <c r="C584" s="75">
        <v>159</v>
      </c>
      <c r="D584" s="6">
        <f t="shared" si="72"/>
        <v>16</v>
      </c>
      <c r="E584" s="6">
        <f t="shared" si="76"/>
        <v>25281</v>
      </c>
      <c r="F584" s="6">
        <f t="shared" si="73"/>
        <v>636</v>
      </c>
      <c r="L584" s="6">
        <v>22</v>
      </c>
      <c r="M584" s="22">
        <v>4</v>
      </c>
      <c r="N584" s="75">
        <v>159</v>
      </c>
      <c r="O584" s="6">
        <f t="shared" si="74"/>
        <v>16</v>
      </c>
      <c r="P584" s="6">
        <f t="shared" si="77"/>
        <v>25281</v>
      </c>
      <c r="Q584" s="6">
        <f t="shared" si="75"/>
        <v>636</v>
      </c>
      <c r="X584" s="4"/>
      <c r="Y584" s="27"/>
      <c r="Z584" s="3"/>
      <c r="AA584" s="4"/>
      <c r="AB584" s="4"/>
      <c r="AC584" s="4"/>
      <c r="AD584" s="1"/>
      <c r="AE584" s="1"/>
      <c r="AF584" s="1"/>
      <c r="AG584" s="1"/>
    </row>
    <row r="585" spans="1:33" ht="17.25" thickTop="1" thickBot="1" x14ac:dyDescent="0.3">
      <c r="A585" s="6">
        <v>23</v>
      </c>
      <c r="B585" s="22">
        <v>4</v>
      </c>
      <c r="C585" s="75">
        <v>140</v>
      </c>
      <c r="D585" s="6">
        <f t="shared" si="72"/>
        <v>16</v>
      </c>
      <c r="E585" s="6">
        <f t="shared" si="76"/>
        <v>19600</v>
      </c>
      <c r="F585" s="6">
        <f t="shared" si="73"/>
        <v>560</v>
      </c>
      <c r="L585" s="6">
        <v>23</v>
      </c>
      <c r="M585" s="22">
        <v>4</v>
      </c>
      <c r="N585" s="75">
        <v>140</v>
      </c>
      <c r="O585" s="6">
        <f t="shared" si="74"/>
        <v>16</v>
      </c>
      <c r="P585" s="6">
        <f t="shared" si="77"/>
        <v>19600</v>
      </c>
      <c r="Q585" s="6">
        <f t="shared" si="75"/>
        <v>560</v>
      </c>
      <c r="X585" s="4"/>
      <c r="Y585" s="27"/>
      <c r="Z585" s="3"/>
      <c r="AA585" s="4"/>
      <c r="AB585" s="4"/>
      <c r="AC585" s="4"/>
      <c r="AD585" s="1"/>
      <c r="AE585" s="1"/>
      <c r="AF585" s="1"/>
      <c r="AG585" s="1"/>
    </row>
    <row r="586" spans="1:33" ht="17.25" thickTop="1" thickBot="1" x14ac:dyDescent="0.3">
      <c r="A586" s="6">
        <v>24</v>
      </c>
      <c r="B586" s="22">
        <v>4</v>
      </c>
      <c r="C586" s="75">
        <v>153</v>
      </c>
      <c r="D586" s="6">
        <f t="shared" si="72"/>
        <v>16</v>
      </c>
      <c r="E586" s="6">
        <f t="shared" si="76"/>
        <v>23409</v>
      </c>
      <c r="F586" s="6">
        <f t="shared" si="73"/>
        <v>612</v>
      </c>
      <c r="L586" s="6">
        <v>24</v>
      </c>
      <c r="M586" s="22">
        <v>4</v>
      </c>
      <c r="N586" s="75">
        <v>153</v>
      </c>
      <c r="O586" s="6">
        <f t="shared" si="74"/>
        <v>16</v>
      </c>
      <c r="P586" s="6">
        <f t="shared" si="77"/>
        <v>23409</v>
      </c>
      <c r="Q586" s="6">
        <f t="shared" si="75"/>
        <v>612</v>
      </c>
      <c r="X586" s="4"/>
      <c r="Y586" s="28"/>
      <c r="Z586" s="3"/>
      <c r="AA586" s="4"/>
      <c r="AB586" s="4"/>
      <c r="AC586" s="4"/>
      <c r="AD586" s="1"/>
      <c r="AE586" s="1"/>
      <c r="AF586" s="1"/>
      <c r="AG586" s="1"/>
    </row>
    <row r="587" spans="1:33" ht="17.25" thickTop="1" thickBot="1" x14ac:dyDescent="0.3">
      <c r="A587" s="6">
        <v>25</v>
      </c>
      <c r="B587" s="22">
        <v>4</v>
      </c>
      <c r="C587" s="75">
        <v>160</v>
      </c>
      <c r="D587" s="6">
        <f t="shared" si="72"/>
        <v>16</v>
      </c>
      <c r="E587" s="6">
        <f t="shared" si="76"/>
        <v>25600</v>
      </c>
      <c r="F587" s="6">
        <f t="shared" si="73"/>
        <v>640</v>
      </c>
      <c r="L587" s="6">
        <v>25</v>
      </c>
      <c r="M587" s="22">
        <v>4</v>
      </c>
      <c r="N587" s="75">
        <v>160</v>
      </c>
      <c r="O587" s="6">
        <f t="shared" si="74"/>
        <v>16</v>
      </c>
      <c r="P587" s="6">
        <f t="shared" si="77"/>
        <v>25600</v>
      </c>
      <c r="Q587" s="6">
        <f t="shared" si="75"/>
        <v>640</v>
      </c>
      <c r="X587" s="4"/>
      <c r="Y587" s="27"/>
      <c r="Z587" s="3"/>
      <c r="AA587" s="4"/>
      <c r="AB587" s="4"/>
      <c r="AC587" s="4"/>
      <c r="AD587" s="1"/>
      <c r="AE587" s="1"/>
      <c r="AF587" s="1"/>
      <c r="AG587" s="1"/>
    </row>
    <row r="588" spans="1:33" ht="17.25" thickTop="1" thickBot="1" x14ac:dyDescent="0.3">
      <c r="A588" s="6">
        <v>26</v>
      </c>
      <c r="B588" s="22">
        <v>4</v>
      </c>
      <c r="C588" s="75">
        <v>142</v>
      </c>
      <c r="D588" s="6">
        <f t="shared" si="72"/>
        <v>16</v>
      </c>
      <c r="E588" s="6">
        <f t="shared" si="76"/>
        <v>20164</v>
      </c>
      <c r="F588" s="6">
        <f t="shared" si="73"/>
        <v>568</v>
      </c>
      <c r="L588" s="6">
        <v>26</v>
      </c>
      <c r="M588" s="22">
        <v>3</v>
      </c>
      <c r="N588" s="75">
        <v>142</v>
      </c>
      <c r="O588" s="6">
        <f t="shared" si="74"/>
        <v>9</v>
      </c>
      <c r="P588" s="6">
        <f t="shared" si="77"/>
        <v>20164</v>
      </c>
      <c r="Q588" s="6">
        <f t="shared" si="75"/>
        <v>426</v>
      </c>
      <c r="X588" s="4"/>
      <c r="Y588" s="27"/>
      <c r="Z588" s="3"/>
      <c r="AA588" s="4"/>
      <c r="AB588" s="4"/>
      <c r="AC588" s="4"/>
      <c r="AD588" s="1"/>
      <c r="AE588" s="1"/>
      <c r="AF588" s="1"/>
      <c r="AG588" s="1"/>
    </row>
    <row r="589" spans="1:33" ht="17.25" thickTop="1" thickBot="1" x14ac:dyDescent="0.3">
      <c r="A589" s="6">
        <v>27</v>
      </c>
      <c r="B589" s="22">
        <v>4</v>
      </c>
      <c r="C589" s="75">
        <v>135</v>
      </c>
      <c r="D589" s="6">
        <f t="shared" si="72"/>
        <v>16</v>
      </c>
      <c r="E589" s="6">
        <f t="shared" si="76"/>
        <v>18225</v>
      </c>
      <c r="F589" s="6">
        <f t="shared" si="73"/>
        <v>540</v>
      </c>
      <c r="L589" s="6">
        <v>27</v>
      </c>
      <c r="M589" s="22">
        <v>3</v>
      </c>
      <c r="N589" s="75">
        <v>135</v>
      </c>
      <c r="O589" s="6">
        <f t="shared" si="74"/>
        <v>9</v>
      </c>
      <c r="P589" s="6">
        <f t="shared" si="77"/>
        <v>18225</v>
      </c>
      <c r="Q589" s="6">
        <f t="shared" si="75"/>
        <v>405</v>
      </c>
      <c r="X589" s="4"/>
      <c r="Y589" s="27"/>
      <c r="Z589" s="3"/>
      <c r="AA589" s="4"/>
      <c r="AB589" s="4"/>
      <c r="AC589" s="4"/>
      <c r="AD589" s="1"/>
      <c r="AE589" s="1"/>
      <c r="AF589" s="1"/>
      <c r="AG589" s="1"/>
    </row>
    <row r="590" spans="1:33" ht="17.25" thickTop="1" thickBot="1" x14ac:dyDescent="0.3">
      <c r="A590" s="6">
        <v>28</v>
      </c>
      <c r="B590" s="22">
        <v>4</v>
      </c>
      <c r="C590" s="75">
        <v>153</v>
      </c>
      <c r="D590" s="6">
        <f t="shared" si="72"/>
        <v>16</v>
      </c>
      <c r="E590" s="6">
        <f t="shared" si="76"/>
        <v>23409</v>
      </c>
      <c r="F590" s="6">
        <f t="shared" si="73"/>
        <v>612</v>
      </c>
      <c r="L590" s="6">
        <v>28</v>
      </c>
      <c r="M590" s="22">
        <v>4</v>
      </c>
      <c r="N590" s="75">
        <v>153</v>
      </c>
      <c r="O590" s="6">
        <f t="shared" si="74"/>
        <v>16</v>
      </c>
      <c r="P590" s="6">
        <f t="shared" si="77"/>
        <v>23409</v>
      </c>
      <c r="Q590" s="6">
        <f t="shared" si="75"/>
        <v>612</v>
      </c>
      <c r="X590" s="4"/>
      <c r="Y590" s="27"/>
      <c r="Z590" s="3"/>
      <c r="AA590" s="4"/>
      <c r="AB590" s="4"/>
      <c r="AC590" s="4"/>
      <c r="AD590" s="1"/>
      <c r="AE590" s="1"/>
      <c r="AF590" s="1"/>
      <c r="AG590" s="1"/>
    </row>
    <row r="591" spans="1:33" ht="17.25" thickTop="1" thickBot="1" x14ac:dyDescent="0.3">
      <c r="A591" s="6">
        <v>29</v>
      </c>
      <c r="B591" s="22">
        <v>4</v>
      </c>
      <c r="C591" s="75">
        <v>147</v>
      </c>
      <c r="D591" s="6">
        <f t="shared" si="72"/>
        <v>16</v>
      </c>
      <c r="E591" s="6">
        <f t="shared" si="76"/>
        <v>21609</v>
      </c>
      <c r="F591" s="6">
        <f t="shared" si="73"/>
        <v>588</v>
      </c>
      <c r="L591" s="6">
        <v>29</v>
      </c>
      <c r="M591" s="22">
        <v>4</v>
      </c>
      <c r="N591" s="75">
        <v>147</v>
      </c>
      <c r="O591" s="6">
        <f t="shared" si="74"/>
        <v>16</v>
      </c>
      <c r="P591" s="6">
        <f t="shared" si="77"/>
        <v>21609</v>
      </c>
      <c r="Q591" s="6">
        <f t="shared" si="75"/>
        <v>588</v>
      </c>
      <c r="X591" s="4"/>
      <c r="Y591" s="27"/>
      <c r="Z591" s="3"/>
      <c r="AA591" s="4"/>
      <c r="AB591" s="4"/>
      <c r="AC591" s="4"/>
      <c r="AD591" s="1"/>
      <c r="AE591" s="1"/>
      <c r="AF591" s="1"/>
      <c r="AG591" s="1"/>
    </row>
    <row r="592" spans="1:33" ht="17.25" thickTop="1" thickBot="1" x14ac:dyDescent="0.3">
      <c r="A592" s="6">
        <v>30</v>
      </c>
      <c r="B592" s="22">
        <v>4</v>
      </c>
      <c r="C592" s="75">
        <v>158</v>
      </c>
      <c r="D592" s="6">
        <f t="shared" si="72"/>
        <v>16</v>
      </c>
      <c r="E592" s="6">
        <f t="shared" si="76"/>
        <v>24964</v>
      </c>
      <c r="F592" s="6">
        <f t="shared" si="73"/>
        <v>632</v>
      </c>
      <c r="L592" s="6">
        <v>30</v>
      </c>
      <c r="M592" s="22">
        <v>4</v>
      </c>
      <c r="N592" s="75">
        <v>158</v>
      </c>
      <c r="O592" s="6">
        <f t="shared" si="74"/>
        <v>16</v>
      </c>
      <c r="P592" s="6">
        <f t="shared" si="77"/>
        <v>24964</v>
      </c>
      <c r="Q592" s="6">
        <f t="shared" si="75"/>
        <v>632</v>
      </c>
      <c r="X592" s="4"/>
      <c r="Y592" s="27"/>
      <c r="Z592" s="3"/>
      <c r="AA592" s="4"/>
      <c r="AB592" s="4"/>
      <c r="AC592" s="4"/>
      <c r="AD592" s="1"/>
      <c r="AE592" s="1"/>
      <c r="AF592" s="1"/>
      <c r="AG592" s="1"/>
    </row>
    <row r="593" spans="1:36" ht="17.25" thickTop="1" thickBot="1" x14ac:dyDescent="0.3">
      <c r="A593" s="6">
        <v>31</v>
      </c>
      <c r="B593" s="22">
        <v>4</v>
      </c>
      <c r="C593" s="75">
        <v>145</v>
      </c>
      <c r="D593" s="6">
        <f t="shared" si="72"/>
        <v>16</v>
      </c>
      <c r="E593" s="6">
        <f t="shared" si="76"/>
        <v>21025</v>
      </c>
      <c r="F593" s="6">
        <f t="shared" si="73"/>
        <v>580</v>
      </c>
      <c r="L593" s="6">
        <v>31</v>
      </c>
      <c r="M593" s="22">
        <v>4</v>
      </c>
      <c r="N593" s="75">
        <v>145</v>
      </c>
      <c r="O593" s="6">
        <f t="shared" si="74"/>
        <v>16</v>
      </c>
      <c r="P593" s="6">
        <f t="shared" si="77"/>
        <v>21025</v>
      </c>
      <c r="Q593" s="6">
        <f t="shared" si="75"/>
        <v>580</v>
      </c>
      <c r="X593" s="4"/>
      <c r="Y593" s="27"/>
      <c r="Z593" s="3"/>
      <c r="AA593" s="4"/>
      <c r="AB593" s="4"/>
      <c r="AC593" s="4"/>
      <c r="AD593" s="1"/>
      <c r="AE593" s="1"/>
      <c r="AF593" s="1"/>
      <c r="AG593" s="1"/>
    </row>
    <row r="594" spans="1:36" ht="17.25" thickTop="1" thickBot="1" x14ac:dyDescent="0.3">
      <c r="A594" s="6">
        <v>32</v>
      </c>
      <c r="B594" s="22">
        <v>4</v>
      </c>
      <c r="C594" s="75">
        <v>159</v>
      </c>
      <c r="D594" s="6">
        <f t="shared" si="72"/>
        <v>16</v>
      </c>
      <c r="E594" s="6">
        <f t="shared" si="76"/>
        <v>25281</v>
      </c>
      <c r="F594" s="6">
        <f t="shared" si="73"/>
        <v>636</v>
      </c>
      <c r="L594" s="6">
        <v>32</v>
      </c>
      <c r="M594" s="22">
        <v>4</v>
      </c>
      <c r="N594" s="75">
        <v>159</v>
      </c>
      <c r="O594" s="6">
        <f t="shared" si="74"/>
        <v>16</v>
      </c>
      <c r="P594" s="6">
        <f t="shared" si="77"/>
        <v>25281</v>
      </c>
      <c r="Q594" s="6">
        <f t="shared" si="75"/>
        <v>636</v>
      </c>
      <c r="X594" s="4"/>
      <c r="Y594" s="27"/>
      <c r="Z594" s="3"/>
      <c r="AA594" s="4"/>
      <c r="AB594" s="4"/>
      <c r="AC594" s="4"/>
      <c r="AD594" s="1"/>
      <c r="AE594" s="1"/>
      <c r="AF594" s="1"/>
      <c r="AG594" s="1"/>
    </row>
    <row r="595" spans="1:36" ht="17.25" thickTop="1" thickBot="1" x14ac:dyDescent="0.3">
      <c r="A595" s="6">
        <v>33</v>
      </c>
      <c r="B595" s="22">
        <v>4</v>
      </c>
      <c r="C595" s="75">
        <v>160</v>
      </c>
      <c r="D595" s="6">
        <f t="shared" si="72"/>
        <v>16</v>
      </c>
      <c r="E595" s="6">
        <f t="shared" si="76"/>
        <v>25600</v>
      </c>
      <c r="F595" s="6">
        <f t="shared" si="73"/>
        <v>640</v>
      </c>
      <c r="L595" s="6">
        <v>33</v>
      </c>
      <c r="M595" s="22">
        <v>4</v>
      </c>
      <c r="N595" s="75">
        <v>160</v>
      </c>
      <c r="O595" s="6">
        <f t="shared" si="74"/>
        <v>16</v>
      </c>
      <c r="P595" s="6">
        <f t="shared" si="77"/>
        <v>25600</v>
      </c>
      <c r="Q595" s="6">
        <f t="shared" si="75"/>
        <v>640</v>
      </c>
      <c r="X595" s="4"/>
      <c r="Y595" s="27"/>
      <c r="Z595" s="3"/>
      <c r="AA595" s="4"/>
      <c r="AB595" s="4"/>
      <c r="AC595" s="4"/>
      <c r="AD595" s="1"/>
      <c r="AE595" s="1"/>
      <c r="AF595" s="1"/>
      <c r="AG595" s="1"/>
    </row>
    <row r="596" spans="1:36" ht="17.25" thickTop="1" thickBot="1" x14ac:dyDescent="0.3">
      <c r="A596" s="6">
        <v>34</v>
      </c>
      <c r="B596" s="22">
        <v>4</v>
      </c>
      <c r="C596" s="75">
        <v>160</v>
      </c>
      <c r="D596" s="6">
        <f t="shared" si="72"/>
        <v>16</v>
      </c>
      <c r="E596" s="6">
        <f t="shared" si="76"/>
        <v>25600</v>
      </c>
      <c r="F596" s="6">
        <f t="shared" si="73"/>
        <v>640</v>
      </c>
      <c r="L596" s="6">
        <v>34</v>
      </c>
      <c r="M596" s="22">
        <v>4</v>
      </c>
      <c r="N596" s="75">
        <v>160</v>
      </c>
      <c r="O596" s="6">
        <f t="shared" si="74"/>
        <v>16</v>
      </c>
      <c r="P596" s="6">
        <f t="shared" si="77"/>
        <v>25600</v>
      </c>
      <c r="Q596" s="6">
        <f t="shared" si="75"/>
        <v>640</v>
      </c>
      <c r="X596" s="4"/>
      <c r="Y596" s="27"/>
      <c r="Z596" s="3"/>
      <c r="AA596" s="4"/>
      <c r="AB596" s="4"/>
      <c r="AC596" s="4"/>
      <c r="AD596" s="1"/>
      <c r="AE596" s="1"/>
      <c r="AF596" s="1"/>
      <c r="AG596" s="1"/>
    </row>
    <row r="597" spans="1:36" ht="17.25" thickTop="1" thickBot="1" x14ac:dyDescent="0.3">
      <c r="A597" s="6">
        <v>35</v>
      </c>
      <c r="B597" s="22">
        <v>4</v>
      </c>
      <c r="C597" s="75">
        <v>160</v>
      </c>
      <c r="D597" s="6">
        <f t="shared" si="72"/>
        <v>16</v>
      </c>
      <c r="E597" s="6">
        <f t="shared" si="76"/>
        <v>25600</v>
      </c>
      <c r="F597" s="6">
        <f t="shared" si="73"/>
        <v>640</v>
      </c>
      <c r="L597" s="6">
        <v>35</v>
      </c>
      <c r="M597" s="22">
        <v>4</v>
      </c>
      <c r="N597" s="75">
        <v>160</v>
      </c>
      <c r="O597" s="6">
        <f t="shared" si="74"/>
        <v>16</v>
      </c>
      <c r="P597" s="6">
        <f t="shared" si="77"/>
        <v>25600</v>
      </c>
      <c r="Q597" s="6">
        <f t="shared" si="75"/>
        <v>640</v>
      </c>
      <c r="X597" s="4"/>
      <c r="Y597" s="27"/>
      <c r="Z597" s="3"/>
      <c r="AA597" s="4"/>
      <c r="AB597" s="4"/>
      <c r="AC597" s="4"/>
      <c r="AD597" s="1"/>
      <c r="AE597" s="1"/>
      <c r="AF597" s="1"/>
      <c r="AG597" s="1"/>
    </row>
    <row r="598" spans="1:36" ht="17.25" thickTop="1" thickBot="1" x14ac:dyDescent="0.3">
      <c r="A598" s="6">
        <v>36</v>
      </c>
      <c r="B598" s="22">
        <v>4</v>
      </c>
      <c r="C598" s="75">
        <v>160</v>
      </c>
      <c r="D598" s="6">
        <f t="shared" si="72"/>
        <v>16</v>
      </c>
      <c r="E598" s="6">
        <f t="shared" si="76"/>
        <v>25600</v>
      </c>
      <c r="F598" s="6">
        <f t="shared" si="73"/>
        <v>640</v>
      </c>
      <c r="L598" s="6">
        <v>36</v>
      </c>
      <c r="M598" s="22">
        <v>4</v>
      </c>
      <c r="N598" s="75">
        <v>160</v>
      </c>
      <c r="O598" s="6">
        <f t="shared" si="74"/>
        <v>16</v>
      </c>
      <c r="P598" s="6">
        <f t="shared" si="77"/>
        <v>25600</v>
      </c>
      <c r="Q598" s="6">
        <f t="shared" si="75"/>
        <v>640</v>
      </c>
      <c r="X598" s="4"/>
      <c r="Y598" s="27"/>
      <c r="Z598" s="3"/>
      <c r="AA598" s="4"/>
      <c r="AB598" s="4"/>
      <c r="AC598" s="4"/>
      <c r="AD598" s="1"/>
      <c r="AE598" s="1"/>
      <c r="AF598" s="1"/>
      <c r="AG598" s="1"/>
    </row>
    <row r="599" spans="1:36" ht="17.25" thickTop="1" thickBot="1" x14ac:dyDescent="0.3">
      <c r="A599" s="6">
        <v>37</v>
      </c>
      <c r="B599" s="22">
        <v>4</v>
      </c>
      <c r="C599" s="75">
        <v>160</v>
      </c>
      <c r="D599" s="6">
        <f t="shared" si="72"/>
        <v>16</v>
      </c>
      <c r="E599" s="6">
        <f t="shared" si="76"/>
        <v>25600</v>
      </c>
      <c r="F599" s="6">
        <f t="shared" si="73"/>
        <v>640</v>
      </c>
      <c r="L599" s="6">
        <v>37</v>
      </c>
      <c r="M599" s="22">
        <v>4</v>
      </c>
      <c r="N599" s="75">
        <v>160</v>
      </c>
      <c r="O599" s="6">
        <f t="shared" si="74"/>
        <v>16</v>
      </c>
      <c r="P599" s="6">
        <f t="shared" si="77"/>
        <v>25600</v>
      </c>
      <c r="Q599" s="6">
        <f t="shared" si="75"/>
        <v>640</v>
      </c>
      <c r="X599" s="4"/>
      <c r="Y599" s="27"/>
      <c r="Z599" s="3"/>
      <c r="AA599" s="4"/>
      <c r="AB599" s="4"/>
      <c r="AC599" s="4"/>
      <c r="AD599" s="1"/>
      <c r="AE599" s="1"/>
      <c r="AF599" s="1"/>
      <c r="AG599" s="1"/>
    </row>
    <row r="600" spans="1:36" ht="17.25" thickTop="1" thickBot="1" x14ac:dyDescent="0.3">
      <c r="A600" s="6">
        <v>38</v>
      </c>
      <c r="B600" s="22">
        <v>4</v>
      </c>
      <c r="C600" s="75">
        <v>160</v>
      </c>
      <c r="D600" s="6">
        <f t="shared" si="72"/>
        <v>16</v>
      </c>
      <c r="E600" s="6">
        <f t="shared" si="76"/>
        <v>25600</v>
      </c>
      <c r="F600" s="6">
        <f t="shared" si="73"/>
        <v>640</v>
      </c>
      <c r="L600" s="6">
        <v>38</v>
      </c>
      <c r="M600" s="22">
        <v>4</v>
      </c>
      <c r="N600" s="75">
        <v>160</v>
      </c>
      <c r="O600" s="6">
        <f t="shared" si="74"/>
        <v>16</v>
      </c>
      <c r="P600" s="6">
        <f t="shared" si="77"/>
        <v>25600</v>
      </c>
      <c r="Q600" s="6">
        <f t="shared" si="75"/>
        <v>640</v>
      </c>
      <c r="X600" s="4"/>
      <c r="Y600" s="27"/>
      <c r="Z600" s="3"/>
      <c r="AA600" s="4"/>
      <c r="AB600" s="4"/>
      <c r="AC600" s="4"/>
      <c r="AD600" s="1"/>
      <c r="AE600" s="1"/>
      <c r="AF600" s="1"/>
      <c r="AG600" s="1"/>
    </row>
    <row r="601" spans="1:36" ht="17.25" thickTop="1" thickBot="1" x14ac:dyDescent="0.3">
      <c r="A601" s="6">
        <v>39</v>
      </c>
      <c r="B601" s="22">
        <v>4</v>
      </c>
      <c r="C601" s="75">
        <v>160</v>
      </c>
      <c r="D601" s="6">
        <f t="shared" si="72"/>
        <v>16</v>
      </c>
      <c r="E601" s="6">
        <f t="shared" si="76"/>
        <v>25600</v>
      </c>
      <c r="F601" s="6">
        <f t="shared" si="73"/>
        <v>640</v>
      </c>
      <c r="L601" s="6">
        <v>39</v>
      </c>
      <c r="M601" s="22">
        <v>4</v>
      </c>
      <c r="N601" s="75">
        <v>160</v>
      </c>
      <c r="O601" s="6">
        <f t="shared" si="74"/>
        <v>16</v>
      </c>
      <c r="P601" s="6">
        <f t="shared" si="77"/>
        <v>25600</v>
      </c>
      <c r="Q601" s="6">
        <f t="shared" si="75"/>
        <v>640</v>
      </c>
      <c r="X601" s="4"/>
      <c r="Y601" s="27"/>
      <c r="Z601" s="3"/>
      <c r="AA601" s="4"/>
      <c r="AB601" s="4"/>
      <c r="AC601" s="4"/>
      <c r="AD601" s="1"/>
      <c r="AE601" s="1"/>
      <c r="AF601" s="1"/>
      <c r="AG601" s="1"/>
    </row>
    <row r="602" spans="1:36" ht="17.25" thickTop="1" thickBot="1" x14ac:dyDescent="0.3">
      <c r="A602" s="6">
        <v>40</v>
      </c>
      <c r="B602" s="22">
        <v>4</v>
      </c>
      <c r="C602" s="75">
        <v>160</v>
      </c>
      <c r="D602" s="6">
        <f t="shared" si="72"/>
        <v>16</v>
      </c>
      <c r="E602" s="6">
        <f t="shared" si="76"/>
        <v>25600</v>
      </c>
      <c r="F602" s="6">
        <f t="shared" si="73"/>
        <v>640</v>
      </c>
      <c r="L602" s="6">
        <v>40</v>
      </c>
      <c r="M602" s="22">
        <v>4</v>
      </c>
      <c r="N602" s="75">
        <v>160</v>
      </c>
      <c r="O602" s="6">
        <f t="shared" si="74"/>
        <v>16</v>
      </c>
      <c r="P602" s="6">
        <f t="shared" si="77"/>
        <v>25600</v>
      </c>
      <c r="Q602" s="6">
        <f t="shared" si="75"/>
        <v>640</v>
      </c>
      <c r="X602" s="4"/>
      <c r="Y602" s="27"/>
      <c r="Z602" s="3"/>
      <c r="AA602" s="4"/>
      <c r="AB602" s="4"/>
      <c r="AC602" s="4"/>
      <c r="AD602" s="1"/>
      <c r="AE602" s="1"/>
      <c r="AF602" s="1"/>
      <c r="AG602" s="1"/>
    </row>
    <row r="603" spans="1:36" ht="16.5" thickTop="1" x14ac:dyDescent="0.25">
      <c r="A603" s="15" t="s">
        <v>2</v>
      </c>
      <c r="B603" s="25">
        <f>SUM(B563:B602)</f>
        <v>157</v>
      </c>
      <c r="C603" s="5">
        <f>SUM(C563:C602)</f>
        <v>6159</v>
      </c>
      <c r="D603" s="20">
        <f>SUM(D563:D602)</f>
        <v>619</v>
      </c>
      <c r="E603" s="20">
        <f>SUM(E563:E602)</f>
        <v>950513</v>
      </c>
      <c r="F603" s="20">
        <f>SUM(F563:F602)</f>
        <v>24190</v>
      </c>
      <c r="L603" s="15" t="s">
        <v>2</v>
      </c>
      <c r="M603" s="21">
        <f>SUM(M563:M602)</f>
        <v>158</v>
      </c>
      <c r="N603" s="5">
        <f>SUM(N563:N602)</f>
        <v>6159</v>
      </c>
      <c r="O603" s="20">
        <f>SUM(O563:O602)</f>
        <v>626</v>
      </c>
      <c r="P603" s="20">
        <f>SUM(P563:P602)</f>
        <v>950513</v>
      </c>
      <c r="Q603" s="20">
        <f>SUM(Q563:Q602)</f>
        <v>24359</v>
      </c>
      <c r="X603" s="11"/>
      <c r="Y603" s="8"/>
      <c r="Z603" s="3"/>
      <c r="AA603" s="11"/>
      <c r="AB603" s="11"/>
      <c r="AC603" s="11"/>
      <c r="AD603" s="1"/>
      <c r="AE603" s="1"/>
      <c r="AF603" s="1"/>
      <c r="AG603" s="1"/>
    </row>
    <row r="604" spans="1:36" x14ac:dyDescent="0.25">
      <c r="A604" s="11"/>
      <c r="B604" s="8"/>
      <c r="C604" s="10"/>
      <c r="D604" s="11"/>
      <c r="E604" s="11"/>
      <c r="F604" s="11"/>
      <c r="L604" s="11"/>
      <c r="M604" s="8"/>
      <c r="N604" s="10"/>
      <c r="O604" s="11"/>
      <c r="P604" s="11"/>
      <c r="Q604" s="11"/>
      <c r="W604" s="11"/>
      <c r="X604" s="8"/>
      <c r="Y604" s="10"/>
      <c r="Z604" s="11"/>
      <c r="AA604" s="11"/>
      <c r="AB604" s="11"/>
      <c r="AJ604" s="10"/>
    </row>
    <row r="605" spans="1:36" x14ac:dyDescent="0.25">
      <c r="A605" s="11"/>
      <c r="B605" s="8"/>
      <c r="C605" s="10"/>
      <c r="D605" s="11"/>
      <c r="E605" s="11"/>
      <c r="F605" s="11"/>
      <c r="L605" s="11"/>
      <c r="M605" s="8"/>
      <c r="N605" s="10"/>
      <c r="O605" s="11"/>
      <c r="P605" s="11"/>
      <c r="Q605" s="11"/>
      <c r="W605" s="11"/>
      <c r="X605" s="8"/>
      <c r="Y605" s="10"/>
      <c r="Z605" s="11"/>
      <c r="AA605" s="11"/>
      <c r="AB605" s="11"/>
      <c r="AJ605" s="10"/>
    </row>
    <row r="606" spans="1:36" x14ac:dyDescent="0.25">
      <c r="A606" s="2"/>
      <c r="B606" s="2"/>
      <c r="C606" s="2"/>
      <c r="D606" s="2"/>
      <c r="E606" s="2"/>
      <c r="F606" s="2"/>
      <c r="L606" s="2"/>
      <c r="M606" s="2"/>
      <c r="N606" s="2"/>
      <c r="O606" s="2"/>
      <c r="P606" s="2"/>
      <c r="Q606" s="2"/>
      <c r="W606" s="2"/>
      <c r="X606" s="2"/>
      <c r="Y606" s="2"/>
      <c r="Z606" s="2"/>
      <c r="AA606" s="2"/>
      <c r="AB606" s="2"/>
      <c r="AJ606" s="2"/>
    </row>
    <row r="607" spans="1:36" x14ac:dyDescent="0.25">
      <c r="A607" s="2"/>
      <c r="B607" s="2"/>
      <c r="C607" s="2"/>
      <c r="D607" s="2"/>
      <c r="E607" s="2"/>
      <c r="F607" s="2"/>
      <c r="L607" s="2"/>
      <c r="M607" s="2"/>
      <c r="N607" s="2"/>
      <c r="O607" s="2"/>
      <c r="P607" s="2"/>
      <c r="Q607" s="2"/>
      <c r="W607" s="2"/>
      <c r="X607" s="2"/>
      <c r="Y607" s="2"/>
      <c r="Z607" s="2"/>
      <c r="AA607" s="2"/>
      <c r="AB607" s="2"/>
      <c r="AJ607" s="2"/>
    </row>
    <row r="608" spans="1:36" x14ac:dyDescent="0.25">
      <c r="A608" s="115" t="s">
        <v>19</v>
      </c>
      <c r="B608" s="116"/>
      <c r="C608" s="116"/>
      <c r="D608" s="116"/>
      <c r="E608" s="116"/>
      <c r="F608" s="117"/>
      <c r="L608" s="115" t="s">
        <v>51</v>
      </c>
      <c r="M608" s="116"/>
      <c r="N608" s="116"/>
      <c r="O608" s="116"/>
      <c r="P608" s="116"/>
      <c r="Q608" s="117"/>
      <c r="W608" s="118"/>
      <c r="X608" s="118"/>
      <c r="Y608" s="118"/>
      <c r="Z608" s="118"/>
      <c r="AA608" s="118"/>
      <c r="AB608" s="118"/>
      <c r="AC608" s="1"/>
      <c r="AD608" s="1"/>
      <c r="AE608" s="1"/>
      <c r="AF608" s="1"/>
      <c r="AG608" s="1"/>
    </row>
    <row r="609" spans="1:36" ht="15.75" thickBot="1" x14ac:dyDescent="0.3">
      <c r="A609" s="20" t="s">
        <v>0</v>
      </c>
      <c r="B609" s="20" t="s">
        <v>4</v>
      </c>
      <c r="C609" s="20" t="s">
        <v>5</v>
      </c>
      <c r="D609" s="9" t="s">
        <v>44</v>
      </c>
      <c r="E609" s="20" t="s">
        <v>45</v>
      </c>
      <c r="F609" s="20" t="s">
        <v>6</v>
      </c>
      <c r="L609" s="20" t="s">
        <v>0</v>
      </c>
      <c r="M609" s="20" t="s">
        <v>4</v>
      </c>
      <c r="N609" s="20" t="s">
        <v>5</v>
      </c>
      <c r="O609" s="9" t="s">
        <v>44</v>
      </c>
      <c r="P609" s="20" t="s">
        <v>45</v>
      </c>
      <c r="Q609" s="20" t="s">
        <v>6</v>
      </c>
      <c r="W609" s="11"/>
      <c r="X609" s="11"/>
      <c r="Y609" s="11"/>
      <c r="Z609" s="11"/>
      <c r="AA609" s="11"/>
      <c r="AB609" s="11"/>
      <c r="AC609" s="1"/>
      <c r="AD609" s="1"/>
      <c r="AE609" s="1"/>
      <c r="AF609" s="1"/>
      <c r="AG609" s="1"/>
      <c r="AJ609" s="17"/>
    </row>
    <row r="610" spans="1:36" ht="17.25" thickTop="1" thickBot="1" x14ac:dyDescent="0.3">
      <c r="A610" s="6">
        <v>1</v>
      </c>
      <c r="B610" s="22">
        <v>4</v>
      </c>
      <c r="C610" s="24">
        <v>160</v>
      </c>
      <c r="D610" s="6">
        <f>B610^2</f>
        <v>16</v>
      </c>
      <c r="E610" s="6">
        <f>C610^2</f>
        <v>25600</v>
      </c>
      <c r="F610" s="6">
        <f>B610*C610</f>
        <v>640</v>
      </c>
      <c r="L610" s="6">
        <v>1</v>
      </c>
      <c r="M610" s="22">
        <v>4</v>
      </c>
      <c r="N610" s="24">
        <v>160</v>
      </c>
      <c r="O610" s="6">
        <f>M610^2</f>
        <v>16</v>
      </c>
      <c r="P610" s="6">
        <f>N610^2</f>
        <v>25600</v>
      </c>
      <c r="Q610" s="6">
        <f>M610*N610</f>
        <v>640</v>
      </c>
      <c r="W610" s="4"/>
      <c r="X610" s="26"/>
      <c r="Y610" s="3"/>
      <c r="Z610" s="4"/>
      <c r="AA610" s="4"/>
      <c r="AB610" s="4"/>
      <c r="AC610" s="1"/>
      <c r="AD610" s="1"/>
      <c r="AE610" s="1"/>
      <c r="AF610" s="1"/>
      <c r="AG610" s="1"/>
      <c r="AJ610" s="18"/>
    </row>
    <row r="611" spans="1:36" ht="17.25" thickTop="1" thickBot="1" x14ac:dyDescent="0.3">
      <c r="A611" s="6">
        <v>2</v>
      </c>
      <c r="B611" s="22">
        <v>4</v>
      </c>
      <c r="C611" s="75">
        <v>160</v>
      </c>
      <c r="D611" s="6">
        <f t="shared" ref="D611:D649" si="78">B611^2</f>
        <v>16</v>
      </c>
      <c r="E611" s="6">
        <f>SUMSQ(C611)</f>
        <v>25600</v>
      </c>
      <c r="F611" s="6">
        <f t="shared" ref="F611:F649" si="79">B611*C611</f>
        <v>640</v>
      </c>
      <c r="L611" s="6">
        <v>2</v>
      </c>
      <c r="M611" s="22">
        <v>4</v>
      </c>
      <c r="N611" s="75">
        <v>160</v>
      </c>
      <c r="O611" s="6">
        <f t="shared" ref="O611:O649" si="80">M611^2</f>
        <v>16</v>
      </c>
      <c r="P611" s="6">
        <f>SUMSQ(N611)</f>
        <v>25600</v>
      </c>
      <c r="Q611" s="6">
        <f t="shared" ref="Q611:Q649" si="81">M611*N611</f>
        <v>640</v>
      </c>
      <c r="W611" s="4"/>
      <c r="X611" s="26"/>
      <c r="Y611" s="3"/>
      <c r="Z611" s="4"/>
      <c r="AA611" s="4"/>
      <c r="AB611" s="4"/>
      <c r="AC611" s="1"/>
      <c r="AD611" s="1"/>
      <c r="AE611" s="1"/>
      <c r="AF611" s="1"/>
      <c r="AG611" s="1"/>
      <c r="AJ611" s="18"/>
    </row>
    <row r="612" spans="1:36" ht="17.25" thickTop="1" thickBot="1" x14ac:dyDescent="0.3">
      <c r="A612" s="6">
        <v>3</v>
      </c>
      <c r="B612" s="22">
        <v>4</v>
      </c>
      <c r="C612" s="75">
        <v>160</v>
      </c>
      <c r="D612" s="6">
        <f t="shared" si="78"/>
        <v>16</v>
      </c>
      <c r="E612" s="6">
        <f>SUMSQ(C612)</f>
        <v>25600</v>
      </c>
      <c r="F612" s="6">
        <f t="shared" si="79"/>
        <v>640</v>
      </c>
      <c r="L612" s="6">
        <v>3</v>
      </c>
      <c r="M612" s="22">
        <v>4</v>
      </c>
      <c r="N612" s="75">
        <v>160</v>
      </c>
      <c r="O612" s="6">
        <f t="shared" si="80"/>
        <v>16</v>
      </c>
      <c r="P612" s="6">
        <f>SUMSQ(N612)</f>
        <v>25600</v>
      </c>
      <c r="Q612" s="6">
        <f t="shared" si="81"/>
        <v>640</v>
      </c>
      <c r="W612" s="4"/>
      <c r="X612" s="26"/>
      <c r="Y612" s="3"/>
      <c r="Z612" s="4"/>
      <c r="AA612" s="4"/>
      <c r="AB612" s="4"/>
      <c r="AC612" s="1"/>
      <c r="AD612" s="1"/>
      <c r="AE612" s="1"/>
      <c r="AF612" s="1"/>
      <c r="AG612" s="1"/>
      <c r="AJ612" s="18"/>
    </row>
    <row r="613" spans="1:36" ht="17.25" thickTop="1" thickBot="1" x14ac:dyDescent="0.3">
      <c r="A613" s="6">
        <v>4</v>
      </c>
      <c r="B613" s="22">
        <v>4</v>
      </c>
      <c r="C613" s="75">
        <v>160</v>
      </c>
      <c r="D613" s="6">
        <f t="shared" si="78"/>
        <v>16</v>
      </c>
      <c r="E613" s="6">
        <f t="shared" ref="E613:E649" si="82">SUMSQ(C613)</f>
        <v>25600</v>
      </c>
      <c r="F613" s="6">
        <f t="shared" si="79"/>
        <v>640</v>
      </c>
      <c r="L613" s="6">
        <v>4</v>
      </c>
      <c r="M613" s="22">
        <v>4</v>
      </c>
      <c r="N613" s="75">
        <v>160</v>
      </c>
      <c r="O613" s="6">
        <f t="shared" si="80"/>
        <v>16</v>
      </c>
      <c r="P613" s="6">
        <f t="shared" ref="P613:P649" si="83">SUMSQ(N613)</f>
        <v>25600</v>
      </c>
      <c r="Q613" s="6">
        <f t="shared" si="81"/>
        <v>640</v>
      </c>
      <c r="W613" s="4"/>
      <c r="X613" s="26"/>
      <c r="Y613" s="3"/>
      <c r="Z613" s="4"/>
      <c r="AA613" s="4"/>
      <c r="AB613" s="4"/>
      <c r="AC613" s="1"/>
      <c r="AD613" s="1"/>
      <c r="AE613" s="1"/>
      <c r="AF613" s="1"/>
      <c r="AG613" s="1"/>
      <c r="AJ613" s="18"/>
    </row>
    <row r="614" spans="1:36" ht="17.25" thickTop="1" thickBot="1" x14ac:dyDescent="0.3">
      <c r="A614" s="6">
        <v>5</v>
      </c>
      <c r="B614" s="22">
        <v>3</v>
      </c>
      <c r="C614" s="75">
        <v>147</v>
      </c>
      <c r="D614" s="6">
        <f t="shared" si="78"/>
        <v>9</v>
      </c>
      <c r="E614" s="6">
        <f t="shared" si="82"/>
        <v>21609</v>
      </c>
      <c r="F614" s="6">
        <f t="shared" si="79"/>
        <v>441</v>
      </c>
      <c r="L614" s="6">
        <v>5</v>
      </c>
      <c r="M614" s="22">
        <v>4</v>
      </c>
      <c r="N614" s="75">
        <v>147</v>
      </c>
      <c r="O614" s="6">
        <f t="shared" si="80"/>
        <v>16</v>
      </c>
      <c r="P614" s="6">
        <f t="shared" si="83"/>
        <v>21609</v>
      </c>
      <c r="Q614" s="6">
        <f t="shared" si="81"/>
        <v>588</v>
      </c>
      <c r="W614" s="4"/>
      <c r="X614" s="26"/>
      <c r="Y614" s="3"/>
      <c r="Z614" s="4"/>
      <c r="AA614" s="4"/>
      <c r="AB614" s="4"/>
      <c r="AC614" s="1"/>
      <c r="AD614" s="1"/>
      <c r="AE614" s="1"/>
      <c r="AF614" s="1"/>
      <c r="AG614" s="1"/>
      <c r="AJ614" s="18"/>
    </row>
    <row r="615" spans="1:36" ht="17.25" thickTop="1" thickBot="1" x14ac:dyDescent="0.3">
      <c r="A615" s="6">
        <v>6</v>
      </c>
      <c r="B615" s="22">
        <v>4</v>
      </c>
      <c r="C615" s="75">
        <v>160</v>
      </c>
      <c r="D615" s="6">
        <f t="shared" si="78"/>
        <v>16</v>
      </c>
      <c r="E615" s="6">
        <f t="shared" si="82"/>
        <v>25600</v>
      </c>
      <c r="F615" s="6">
        <f t="shared" si="79"/>
        <v>640</v>
      </c>
      <c r="L615" s="6">
        <v>6</v>
      </c>
      <c r="M615" s="22">
        <v>4</v>
      </c>
      <c r="N615" s="75">
        <v>160</v>
      </c>
      <c r="O615" s="6">
        <f t="shared" si="80"/>
        <v>16</v>
      </c>
      <c r="P615" s="6">
        <f t="shared" si="83"/>
        <v>25600</v>
      </c>
      <c r="Q615" s="6">
        <f t="shared" si="81"/>
        <v>640</v>
      </c>
      <c r="W615" s="4"/>
      <c r="X615" s="26"/>
      <c r="Y615" s="3"/>
      <c r="Z615" s="4"/>
      <c r="AA615" s="4"/>
      <c r="AB615" s="4"/>
      <c r="AC615" s="1"/>
      <c r="AD615" s="1"/>
      <c r="AE615" s="1"/>
      <c r="AF615" s="1"/>
      <c r="AG615" s="1"/>
      <c r="AJ615" s="18"/>
    </row>
    <row r="616" spans="1:36" ht="17.25" thickTop="1" thickBot="1" x14ac:dyDescent="0.3">
      <c r="A616" s="6">
        <v>7</v>
      </c>
      <c r="B616" s="22">
        <v>3</v>
      </c>
      <c r="C616" s="75">
        <v>147</v>
      </c>
      <c r="D616" s="6">
        <f t="shared" si="78"/>
        <v>9</v>
      </c>
      <c r="E616" s="6">
        <f t="shared" si="82"/>
        <v>21609</v>
      </c>
      <c r="F616" s="6">
        <f t="shared" si="79"/>
        <v>441</v>
      </c>
      <c r="L616" s="6">
        <v>7</v>
      </c>
      <c r="M616" s="22">
        <v>4</v>
      </c>
      <c r="N616" s="75">
        <v>147</v>
      </c>
      <c r="O616" s="6">
        <f t="shared" si="80"/>
        <v>16</v>
      </c>
      <c r="P616" s="6">
        <f t="shared" si="83"/>
        <v>21609</v>
      </c>
      <c r="Q616" s="6">
        <f t="shared" si="81"/>
        <v>588</v>
      </c>
      <c r="W616" s="4"/>
      <c r="X616" s="26"/>
      <c r="Y616" s="3"/>
      <c r="Z616" s="4"/>
      <c r="AA616" s="4"/>
      <c r="AB616" s="4"/>
      <c r="AC616" s="1"/>
      <c r="AD616" s="1"/>
      <c r="AE616" s="1"/>
      <c r="AF616" s="1"/>
      <c r="AG616" s="1"/>
      <c r="AJ616" s="18"/>
    </row>
    <row r="617" spans="1:36" ht="17.25" thickTop="1" thickBot="1" x14ac:dyDescent="0.3">
      <c r="A617" s="6">
        <v>8</v>
      </c>
      <c r="B617" s="22">
        <v>3</v>
      </c>
      <c r="C617" s="75">
        <v>147</v>
      </c>
      <c r="D617" s="6">
        <f t="shared" si="78"/>
        <v>9</v>
      </c>
      <c r="E617" s="6">
        <f t="shared" si="82"/>
        <v>21609</v>
      </c>
      <c r="F617" s="6">
        <f t="shared" si="79"/>
        <v>441</v>
      </c>
      <c r="L617" s="6">
        <v>8</v>
      </c>
      <c r="M617" s="22">
        <v>4</v>
      </c>
      <c r="N617" s="75">
        <v>147</v>
      </c>
      <c r="O617" s="6">
        <f t="shared" si="80"/>
        <v>16</v>
      </c>
      <c r="P617" s="6">
        <f t="shared" si="83"/>
        <v>21609</v>
      </c>
      <c r="Q617" s="6">
        <f t="shared" si="81"/>
        <v>588</v>
      </c>
      <c r="W617" s="4"/>
      <c r="X617" s="26"/>
      <c r="Y617" s="3"/>
      <c r="Z617" s="4"/>
      <c r="AA617" s="4"/>
      <c r="AB617" s="4"/>
      <c r="AC617" s="1"/>
      <c r="AD617" s="1"/>
      <c r="AE617" s="1"/>
      <c r="AF617" s="1"/>
      <c r="AG617" s="1"/>
      <c r="AJ617" s="18"/>
    </row>
    <row r="618" spans="1:36" ht="17.25" thickTop="1" thickBot="1" x14ac:dyDescent="0.3">
      <c r="A618" s="6">
        <v>9</v>
      </c>
      <c r="B618" s="22">
        <v>4</v>
      </c>
      <c r="C618" s="75">
        <v>159</v>
      </c>
      <c r="D618" s="6">
        <f t="shared" si="78"/>
        <v>16</v>
      </c>
      <c r="E618" s="6">
        <f t="shared" si="82"/>
        <v>25281</v>
      </c>
      <c r="F618" s="6">
        <f t="shared" si="79"/>
        <v>636</v>
      </c>
      <c r="L618" s="6">
        <v>9</v>
      </c>
      <c r="M618" s="22">
        <v>4</v>
      </c>
      <c r="N618" s="75">
        <v>159</v>
      </c>
      <c r="O618" s="6">
        <f t="shared" si="80"/>
        <v>16</v>
      </c>
      <c r="P618" s="6">
        <f t="shared" si="83"/>
        <v>25281</v>
      </c>
      <c r="Q618" s="6">
        <f t="shared" si="81"/>
        <v>636</v>
      </c>
      <c r="W618" s="4"/>
      <c r="X618" s="26"/>
      <c r="Y618" s="3"/>
      <c r="Z618" s="4"/>
      <c r="AA618" s="4"/>
      <c r="AB618" s="4"/>
      <c r="AC618" s="1"/>
      <c r="AD618" s="1"/>
      <c r="AE618" s="1"/>
      <c r="AF618" s="1"/>
      <c r="AG618" s="1"/>
      <c r="AJ618" s="18"/>
    </row>
    <row r="619" spans="1:36" ht="17.25" thickTop="1" thickBot="1" x14ac:dyDescent="0.3">
      <c r="A619" s="6">
        <v>10</v>
      </c>
      <c r="B619" s="22">
        <v>4</v>
      </c>
      <c r="C619" s="75">
        <v>159</v>
      </c>
      <c r="D619" s="6">
        <f t="shared" si="78"/>
        <v>16</v>
      </c>
      <c r="E619" s="6">
        <f t="shared" si="82"/>
        <v>25281</v>
      </c>
      <c r="F619" s="6">
        <f t="shared" si="79"/>
        <v>636</v>
      </c>
      <c r="L619" s="6">
        <v>10</v>
      </c>
      <c r="M619" s="22">
        <v>4</v>
      </c>
      <c r="N619" s="75">
        <v>159</v>
      </c>
      <c r="O619" s="6">
        <f t="shared" si="80"/>
        <v>16</v>
      </c>
      <c r="P619" s="6">
        <f t="shared" si="83"/>
        <v>25281</v>
      </c>
      <c r="Q619" s="6">
        <f t="shared" si="81"/>
        <v>636</v>
      </c>
      <c r="W619" s="4"/>
      <c r="X619" s="26"/>
      <c r="Y619" s="3"/>
      <c r="Z619" s="4"/>
      <c r="AA619" s="4"/>
      <c r="AB619" s="4"/>
      <c r="AC619" s="1"/>
      <c r="AD619" s="1"/>
      <c r="AE619" s="1"/>
      <c r="AF619" s="1"/>
      <c r="AG619" s="1"/>
      <c r="AJ619" s="18"/>
    </row>
    <row r="620" spans="1:36" ht="17.25" thickTop="1" thickBot="1" x14ac:dyDescent="0.3">
      <c r="A620" s="6">
        <v>11</v>
      </c>
      <c r="B620" s="22">
        <v>3</v>
      </c>
      <c r="C620" s="75">
        <v>146</v>
      </c>
      <c r="D620" s="6">
        <f t="shared" si="78"/>
        <v>9</v>
      </c>
      <c r="E620" s="6">
        <f t="shared" si="82"/>
        <v>21316</v>
      </c>
      <c r="F620" s="6">
        <f t="shared" si="79"/>
        <v>438</v>
      </c>
      <c r="L620" s="6">
        <v>11</v>
      </c>
      <c r="M620" s="22">
        <v>4</v>
      </c>
      <c r="N620" s="75">
        <v>146</v>
      </c>
      <c r="O620" s="6">
        <f t="shared" si="80"/>
        <v>16</v>
      </c>
      <c r="P620" s="6">
        <f t="shared" si="83"/>
        <v>21316</v>
      </c>
      <c r="Q620" s="6">
        <f t="shared" si="81"/>
        <v>584</v>
      </c>
      <c r="W620" s="4"/>
      <c r="X620" s="26"/>
      <c r="Y620" s="3"/>
      <c r="Z620" s="4"/>
      <c r="AA620" s="4"/>
      <c r="AB620" s="4"/>
      <c r="AC620" s="1"/>
      <c r="AD620" s="1"/>
      <c r="AE620" s="1"/>
      <c r="AF620" s="1"/>
      <c r="AG620" s="1"/>
      <c r="AJ620" s="18"/>
    </row>
    <row r="621" spans="1:36" ht="17.25" thickTop="1" thickBot="1" x14ac:dyDescent="0.3">
      <c r="A621" s="6">
        <v>12</v>
      </c>
      <c r="B621" s="22">
        <v>3</v>
      </c>
      <c r="C621" s="75">
        <v>147</v>
      </c>
      <c r="D621" s="6">
        <f t="shared" si="78"/>
        <v>9</v>
      </c>
      <c r="E621" s="6">
        <f t="shared" si="82"/>
        <v>21609</v>
      </c>
      <c r="F621" s="6">
        <f t="shared" si="79"/>
        <v>441</v>
      </c>
      <c r="L621" s="6">
        <v>12</v>
      </c>
      <c r="M621" s="22">
        <v>4</v>
      </c>
      <c r="N621" s="75">
        <v>147</v>
      </c>
      <c r="O621" s="6">
        <f t="shared" si="80"/>
        <v>16</v>
      </c>
      <c r="P621" s="6">
        <f t="shared" si="83"/>
        <v>21609</v>
      </c>
      <c r="Q621" s="6">
        <f t="shared" si="81"/>
        <v>588</v>
      </c>
      <c r="W621" s="4"/>
      <c r="X621" s="26"/>
      <c r="Y621" s="3"/>
      <c r="Z621" s="4"/>
      <c r="AA621" s="4"/>
      <c r="AB621" s="4"/>
      <c r="AC621" s="1"/>
      <c r="AD621" s="1"/>
      <c r="AE621" s="1"/>
      <c r="AF621" s="1"/>
      <c r="AG621" s="1"/>
      <c r="AJ621" s="18"/>
    </row>
    <row r="622" spans="1:36" ht="17.25" thickTop="1" thickBot="1" x14ac:dyDescent="0.3">
      <c r="A622" s="6">
        <v>13</v>
      </c>
      <c r="B622" s="22">
        <v>4</v>
      </c>
      <c r="C622" s="75">
        <v>160</v>
      </c>
      <c r="D622" s="6">
        <f t="shared" si="78"/>
        <v>16</v>
      </c>
      <c r="E622" s="6">
        <f t="shared" si="82"/>
        <v>25600</v>
      </c>
      <c r="F622" s="6">
        <f t="shared" si="79"/>
        <v>640</v>
      </c>
      <c r="L622" s="6">
        <v>13</v>
      </c>
      <c r="M622" s="22">
        <v>4</v>
      </c>
      <c r="N622" s="75">
        <v>160</v>
      </c>
      <c r="O622" s="6">
        <f t="shared" si="80"/>
        <v>16</v>
      </c>
      <c r="P622" s="6">
        <f t="shared" si="83"/>
        <v>25600</v>
      </c>
      <c r="Q622" s="6">
        <f t="shared" si="81"/>
        <v>640</v>
      </c>
      <c r="W622" s="4"/>
      <c r="X622" s="26"/>
      <c r="Y622" s="3"/>
      <c r="Z622" s="4"/>
      <c r="AA622" s="4"/>
      <c r="AB622" s="4"/>
      <c r="AC622" s="1"/>
      <c r="AD622" s="1"/>
      <c r="AE622" s="1"/>
      <c r="AF622" s="1"/>
      <c r="AG622" s="1"/>
      <c r="AJ622" s="18"/>
    </row>
    <row r="623" spans="1:36" ht="17.25" thickTop="1" thickBot="1" x14ac:dyDescent="0.3">
      <c r="A623" s="6">
        <v>14</v>
      </c>
      <c r="B623" s="22">
        <v>4</v>
      </c>
      <c r="C623" s="75">
        <v>160</v>
      </c>
      <c r="D623" s="6">
        <f t="shared" si="78"/>
        <v>16</v>
      </c>
      <c r="E623" s="6">
        <f t="shared" si="82"/>
        <v>25600</v>
      </c>
      <c r="F623" s="6">
        <f t="shared" si="79"/>
        <v>640</v>
      </c>
      <c r="L623" s="6">
        <v>14</v>
      </c>
      <c r="M623" s="22">
        <v>4</v>
      </c>
      <c r="N623" s="75">
        <v>160</v>
      </c>
      <c r="O623" s="6">
        <f t="shared" si="80"/>
        <v>16</v>
      </c>
      <c r="P623" s="6">
        <f t="shared" si="83"/>
        <v>25600</v>
      </c>
      <c r="Q623" s="6">
        <f t="shared" si="81"/>
        <v>640</v>
      </c>
      <c r="W623" s="4"/>
      <c r="X623" s="26"/>
      <c r="Y623" s="3"/>
      <c r="Z623" s="4"/>
      <c r="AA623" s="4"/>
      <c r="AB623" s="4"/>
      <c r="AC623" s="1"/>
      <c r="AD623" s="1"/>
      <c r="AE623" s="1"/>
      <c r="AF623" s="1"/>
      <c r="AG623" s="1"/>
      <c r="AJ623" s="18"/>
    </row>
    <row r="624" spans="1:36" ht="17.25" thickTop="1" thickBot="1" x14ac:dyDescent="0.3">
      <c r="A624" s="6">
        <v>15</v>
      </c>
      <c r="B624" s="22">
        <v>4</v>
      </c>
      <c r="C624" s="75">
        <v>159</v>
      </c>
      <c r="D624" s="6">
        <f t="shared" si="78"/>
        <v>16</v>
      </c>
      <c r="E624" s="6">
        <f t="shared" si="82"/>
        <v>25281</v>
      </c>
      <c r="F624" s="6">
        <f t="shared" si="79"/>
        <v>636</v>
      </c>
      <c r="L624" s="6">
        <v>15</v>
      </c>
      <c r="M624" s="22">
        <v>4</v>
      </c>
      <c r="N624" s="75">
        <v>159</v>
      </c>
      <c r="O624" s="6">
        <f t="shared" si="80"/>
        <v>16</v>
      </c>
      <c r="P624" s="6">
        <f t="shared" si="83"/>
        <v>25281</v>
      </c>
      <c r="Q624" s="6">
        <f t="shared" si="81"/>
        <v>636</v>
      </c>
      <c r="W624" s="4"/>
      <c r="X624" s="26"/>
      <c r="Y624" s="3"/>
      <c r="Z624" s="4"/>
      <c r="AA624" s="4"/>
      <c r="AB624" s="4"/>
      <c r="AC624" s="1"/>
      <c r="AD624" s="1"/>
      <c r="AE624" s="1"/>
      <c r="AF624" s="1"/>
      <c r="AG624" s="1"/>
      <c r="AJ624" s="18"/>
    </row>
    <row r="625" spans="1:36" ht="17.25" thickTop="1" thickBot="1" x14ac:dyDescent="0.3">
      <c r="A625" s="6">
        <v>16</v>
      </c>
      <c r="B625" s="22">
        <v>3</v>
      </c>
      <c r="C625" s="75">
        <v>146</v>
      </c>
      <c r="D625" s="6">
        <f t="shared" si="78"/>
        <v>9</v>
      </c>
      <c r="E625" s="6">
        <f t="shared" si="82"/>
        <v>21316</v>
      </c>
      <c r="F625" s="6">
        <f t="shared" si="79"/>
        <v>438</v>
      </c>
      <c r="L625" s="6">
        <v>16</v>
      </c>
      <c r="M625" s="22">
        <v>4</v>
      </c>
      <c r="N625" s="75">
        <v>146</v>
      </c>
      <c r="O625" s="6">
        <f t="shared" si="80"/>
        <v>16</v>
      </c>
      <c r="P625" s="6">
        <f t="shared" si="83"/>
        <v>21316</v>
      </c>
      <c r="Q625" s="6">
        <f t="shared" si="81"/>
        <v>584</v>
      </c>
      <c r="W625" s="4"/>
      <c r="X625" s="26"/>
      <c r="Y625" s="3"/>
      <c r="Z625" s="4"/>
      <c r="AA625" s="4"/>
      <c r="AB625" s="4"/>
      <c r="AC625" s="1"/>
      <c r="AD625" s="1"/>
      <c r="AE625" s="1"/>
      <c r="AF625" s="1"/>
      <c r="AG625" s="1"/>
      <c r="AJ625" s="18"/>
    </row>
    <row r="626" spans="1:36" ht="17.25" thickTop="1" thickBot="1" x14ac:dyDescent="0.3">
      <c r="A626" s="6">
        <v>17</v>
      </c>
      <c r="B626" s="22">
        <v>3</v>
      </c>
      <c r="C626" s="75">
        <v>145</v>
      </c>
      <c r="D626" s="6">
        <f t="shared" si="78"/>
        <v>9</v>
      </c>
      <c r="E626" s="6">
        <f t="shared" si="82"/>
        <v>21025</v>
      </c>
      <c r="F626" s="6">
        <f t="shared" si="79"/>
        <v>435</v>
      </c>
      <c r="L626" s="6">
        <v>17</v>
      </c>
      <c r="M626" s="22">
        <v>3</v>
      </c>
      <c r="N626" s="75">
        <v>145</v>
      </c>
      <c r="O626" s="6">
        <f t="shared" si="80"/>
        <v>9</v>
      </c>
      <c r="P626" s="6">
        <f t="shared" si="83"/>
        <v>21025</v>
      </c>
      <c r="Q626" s="6">
        <f t="shared" si="81"/>
        <v>435</v>
      </c>
      <c r="W626" s="4"/>
      <c r="X626" s="26"/>
      <c r="Y626" s="3"/>
      <c r="Z626" s="4"/>
      <c r="AA626" s="4"/>
      <c r="AB626" s="4"/>
      <c r="AC626" s="1"/>
      <c r="AD626" s="1"/>
      <c r="AE626" s="1"/>
      <c r="AF626" s="1"/>
      <c r="AG626" s="1"/>
      <c r="AJ626" s="18"/>
    </row>
    <row r="627" spans="1:36" ht="17.25" thickTop="1" thickBot="1" x14ac:dyDescent="0.3">
      <c r="A627" s="6">
        <v>18</v>
      </c>
      <c r="B627" s="22">
        <v>4</v>
      </c>
      <c r="C627" s="75">
        <v>158</v>
      </c>
      <c r="D627" s="6">
        <f t="shared" si="78"/>
        <v>16</v>
      </c>
      <c r="E627" s="6">
        <f t="shared" si="82"/>
        <v>24964</v>
      </c>
      <c r="F627" s="6">
        <f t="shared" si="79"/>
        <v>632</v>
      </c>
      <c r="H627" s="2">
        <f>40*F650-B650*C650</f>
        <v>4827</v>
      </c>
      <c r="I627" s="2"/>
      <c r="J627" s="2"/>
      <c r="L627" s="6">
        <v>18</v>
      </c>
      <c r="M627" s="22">
        <v>3</v>
      </c>
      <c r="N627" s="75">
        <v>158</v>
      </c>
      <c r="O627" s="6">
        <f t="shared" si="80"/>
        <v>9</v>
      </c>
      <c r="P627" s="6">
        <f t="shared" si="83"/>
        <v>24964</v>
      </c>
      <c r="Q627" s="6">
        <f t="shared" si="81"/>
        <v>474</v>
      </c>
      <c r="S627" s="2">
        <f>40*Q650-M650*N650</f>
        <v>436</v>
      </c>
      <c r="T627" s="2"/>
      <c r="U627" s="2"/>
      <c r="W627" s="4"/>
      <c r="X627" s="26"/>
      <c r="Y627" s="3"/>
      <c r="Z627" s="4"/>
      <c r="AA627" s="4"/>
      <c r="AB627" s="4"/>
      <c r="AC627" s="1"/>
      <c r="AD627" s="4"/>
      <c r="AE627" s="4"/>
      <c r="AF627" s="4"/>
      <c r="AG627" s="1"/>
      <c r="AJ627" s="18"/>
    </row>
    <row r="628" spans="1:36" ht="17.25" thickTop="1" thickBot="1" x14ac:dyDescent="0.3">
      <c r="A628" s="6">
        <v>19</v>
      </c>
      <c r="B628" s="22">
        <v>4</v>
      </c>
      <c r="C628" s="75">
        <v>159</v>
      </c>
      <c r="D628" s="6">
        <f t="shared" si="78"/>
        <v>16</v>
      </c>
      <c r="E628" s="6">
        <f t="shared" si="82"/>
        <v>25281</v>
      </c>
      <c r="F628" s="6">
        <f t="shared" si="79"/>
        <v>636</v>
      </c>
      <c r="H628" s="2">
        <f>40*D650-B650^2</f>
        <v>351</v>
      </c>
      <c r="I628" s="2">
        <f>40*E650-C650^2</f>
        <v>87239</v>
      </c>
      <c r="J628" s="2">
        <f>SQRT(H628*I628)</f>
        <v>5533.6144607299848</v>
      </c>
      <c r="L628" s="6">
        <v>19</v>
      </c>
      <c r="M628" s="22">
        <v>3</v>
      </c>
      <c r="N628" s="75">
        <v>159</v>
      </c>
      <c r="O628" s="6">
        <f t="shared" si="80"/>
        <v>9</v>
      </c>
      <c r="P628" s="6">
        <f t="shared" si="83"/>
        <v>25281</v>
      </c>
      <c r="Q628" s="6">
        <f t="shared" si="81"/>
        <v>477</v>
      </c>
      <c r="S628" s="2">
        <f>40*O650-M650^2</f>
        <v>144</v>
      </c>
      <c r="T628" s="2">
        <f>40*P650-N650^2</f>
        <v>87239</v>
      </c>
      <c r="U628" s="2">
        <f>SQRT(S628*T628)</f>
        <v>3544.3498698633011</v>
      </c>
      <c r="W628" s="4"/>
      <c r="X628" s="26"/>
      <c r="Y628" s="3"/>
      <c r="Z628" s="4"/>
      <c r="AA628" s="4"/>
      <c r="AB628" s="4"/>
      <c r="AC628" s="1"/>
      <c r="AD628" s="4"/>
      <c r="AE628" s="4"/>
      <c r="AF628" s="4"/>
      <c r="AG628" s="1"/>
      <c r="AJ628" s="18"/>
    </row>
    <row r="629" spans="1:36" ht="17.25" thickTop="1" thickBot="1" x14ac:dyDescent="0.3">
      <c r="A629" s="6">
        <v>20</v>
      </c>
      <c r="B629" s="22">
        <v>3</v>
      </c>
      <c r="C629" s="75">
        <v>143</v>
      </c>
      <c r="D629" s="6">
        <f t="shared" si="78"/>
        <v>9</v>
      </c>
      <c r="E629" s="6">
        <f t="shared" si="82"/>
        <v>20449</v>
      </c>
      <c r="F629" s="6">
        <f t="shared" si="79"/>
        <v>429</v>
      </c>
      <c r="H629" s="2"/>
      <c r="I629" s="2"/>
      <c r="J629" s="2">
        <f>H627/J628</f>
        <v>0.87230507912241328</v>
      </c>
      <c r="L629" s="6">
        <v>20</v>
      </c>
      <c r="M629" s="22">
        <v>3</v>
      </c>
      <c r="N629" s="75">
        <v>143</v>
      </c>
      <c r="O629" s="6">
        <f t="shared" si="80"/>
        <v>9</v>
      </c>
      <c r="P629" s="6">
        <f t="shared" si="83"/>
        <v>20449</v>
      </c>
      <c r="Q629" s="6">
        <f t="shared" si="81"/>
        <v>429</v>
      </c>
      <c r="S629" s="2"/>
      <c r="T629" s="2"/>
      <c r="U629" s="2">
        <f>S627/U628</f>
        <v>0.12301268667272278</v>
      </c>
      <c r="W629" s="4"/>
      <c r="X629" s="26"/>
      <c r="Y629" s="3"/>
      <c r="Z629" s="4"/>
      <c r="AA629" s="4"/>
      <c r="AB629" s="4"/>
      <c r="AC629" s="1"/>
      <c r="AD629" s="4"/>
      <c r="AE629" s="4"/>
      <c r="AF629" s="4"/>
      <c r="AG629" s="1"/>
      <c r="AJ629" s="18"/>
    </row>
    <row r="630" spans="1:36" ht="17.25" thickTop="1" thickBot="1" x14ac:dyDescent="0.3">
      <c r="A630" s="6">
        <v>21</v>
      </c>
      <c r="B630" s="22">
        <v>3</v>
      </c>
      <c r="C630" s="75">
        <v>146</v>
      </c>
      <c r="D630" s="6">
        <f t="shared" si="78"/>
        <v>9</v>
      </c>
      <c r="E630" s="6">
        <f t="shared" si="82"/>
        <v>21316</v>
      </c>
      <c r="F630" s="6">
        <f t="shared" si="79"/>
        <v>438</v>
      </c>
      <c r="H630" s="2"/>
      <c r="I630" s="2"/>
      <c r="J630" s="2" t="s">
        <v>34</v>
      </c>
      <c r="L630" s="6">
        <v>21</v>
      </c>
      <c r="M630" s="22">
        <v>4</v>
      </c>
      <c r="N630" s="75">
        <v>146</v>
      </c>
      <c r="O630" s="6">
        <f t="shared" si="80"/>
        <v>16</v>
      </c>
      <c r="P630" s="6">
        <f t="shared" si="83"/>
        <v>21316</v>
      </c>
      <c r="Q630" s="6">
        <f t="shared" si="81"/>
        <v>584</v>
      </c>
      <c r="S630" s="2"/>
      <c r="T630" s="2"/>
      <c r="U630" s="2" t="s">
        <v>34</v>
      </c>
      <c r="W630" s="4"/>
      <c r="X630" s="26"/>
      <c r="Y630" s="3"/>
      <c r="Z630" s="4"/>
      <c r="AA630" s="4"/>
      <c r="AB630" s="4"/>
      <c r="AC630" s="1"/>
      <c r="AD630" s="4"/>
      <c r="AE630" s="4"/>
      <c r="AF630" s="4"/>
      <c r="AG630" s="1"/>
      <c r="AJ630" s="18"/>
    </row>
    <row r="631" spans="1:36" ht="17.25" thickTop="1" thickBot="1" x14ac:dyDescent="0.3">
      <c r="A631" s="6">
        <v>22</v>
      </c>
      <c r="B631" s="22">
        <v>4</v>
      </c>
      <c r="C631" s="75">
        <v>159</v>
      </c>
      <c r="D631" s="6">
        <f t="shared" si="78"/>
        <v>16</v>
      </c>
      <c r="E631" s="6">
        <f t="shared" si="82"/>
        <v>25281</v>
      </c>
      <c r="F631" s="6">
        <f t="shared" si="79"/>
        <v>636</v>
      </c>
      <c r="L631" s="6">
        <v>22</v>
      </c>
      <c r="M631" s="22">
        <v>4</v>
      </c>
      <c r="N631" s="75">
        <v>159</v>
      </c>
      <c r="O631" s="6">
        <f t="shared" si="80"/>
        <v>16</v>
      </c>
      <c r="P631" s="6">
        <f t="shared" si="83"/>
        <v>25281</v>
      </c>
      <c r="Q631" s="6">
        <f t="shared" si="81"/>
        <v>636</v>
      </c>
      <c r="W631" s="4"/>
      <c r="X631" s="26"/>
      <c r="Y631" s="3"/>
      <c r="Z631" s="4"/>
      <c r="AA631" s="4"/>
      <c r="AB631" s="4"/>
      <c r="AC631" s="1"/>
      <c r="AD631" s="1"/>
      <c r="AE631" s="1"/>
      <c r="AF631" s="1"/>
      <c r="AG631" s="1"/>
      <c r="AJ631" s="18"/>
    </row>
    <row r="632" spans="1:36" ht="17.25" thickTop="1" thickBot="1" x14ac:dyDescent="0.3">
      <c r="A632" s="6">
        <v>23</v>
      </c>
      <c r="B632" s="22">
        <v>3</v>
      </c>
      <c r="C632" s="75">
        <v>140</v>
      </c>
      <c r="D632" s="6">
        <f t="shared" si="78"/>
        <v>9</v>
      </c>
      <c r="E632" s="6">
        <f t="shared" si="82"/>
        <v>19600</v>
      </c>
      <c r="F632" s="6">
        <f t="shared" si="79"/>
        <v>420</v>
      </c>
      <c r="L632" s="6">
        <v>23</v>
      </c>
      <c r="M632" s="22">
        <v>4</v>
      </c>
      <c r="N632" s="75">
        <v>140</v>
      </c>
      <c r="O632" s="6">
        <f t="shared" si="80"/>
        <v>16</v>
      </c>
      <c r="P632" s="6">
        <f t="shared" si="83"/>
        <v>19600</v>
      </c>
      <c r="Q632" s="6">
        <f t="shared" si="81"/>
        <v>560</v>
      </c>
      <c r="W632" s="4"/>
      <c r="X632" s="26"/>
      <c r="Y632" s="3"/>
      <c r="Z632" s="4"/>
      <c r="AA632" s="4"/>
      <c r="AB632" s="4"/>
      <c r="AC632" s="1"/>
      <c r="AD632" s="1"/>
      <c r="AE632" s="1"/>
      <c r="AF632" s="1"/>
      <c r="AG632" s="1"/>
      <c r="AJ632" s="18"/>
    </row>
    <row r="633" spans="1:36" ht="17.25" thickTop="1" thickBot="1" x14ac:dyDescent="0.3">
      <c r="A633" s="6">
        <v>24</v>
      </c>
      <c r="B633" s="22">
        <v>4</v>
      </c>
      <c r="C633" s="75">
        <v>153</v>
      </c>
      <c r="D633" s="6">
        <f t="shared" si="78"/>
        <v>16</v>
      </c>
      <c r="E633" s="6">
        <f t="shared" si="82"/>
        <v>23409</v>
      </c>
      <c r="F633" s="6">
        <f t="shared" si="79"/>
        <v>612</v>
      </c>
      <c r="L633" s="6">
        <v>24</v>
      </c>
      <c r="M633" s="22">
        <v>4</v>
      </c>
      <c r="N633" s="75">
        <v>153</v>
      </c>
      <c r="O633" s="6">
        <f t="shared" si="80"/>
        <v>16</v>
      </c>
      <c r="P633" s="6">
        <f t="shared" si="83"/>
        <v>23409</v>
      </c>
      <c r="Q633" s="6">
        <f t="shared" si="81"/>
        <v>612</v>
      </c>
      <c r="W633" s="4"/>
      <c r="X633" s="26"/>
      <c r="Y633" s="3"/>
      <c r="Z633" s="4"/>
      <c r="AA633" s="4"/>
      <c r="AB633" s="4"/>
      <c r="AC633" s="1"/>
      <c r="AD633" s="1"/>
      <c r="AE633" s="1"/>
      <c r="AF633" s="1"/>
      <c r="AG633" s="1"/>
      <c r="AJ633" s="18"/>
    </row>
    <row r="634" spans="1:36" ht="17.25" thickTop="1" thickBot="1" x14ac:dyDescent="0.3">
      <c r="A634" s="6">
        <v>25</v>
      </c>
      <c r="B634" s="22">
        <v>4</v>
      </c>
      <c r="C634" s="75">
        <v>160</v>
      </c>
      <c r="D634" s="6">
        <f t="shared" si="78"/>
        <v>16</v>
      </c>
      <c r="E634" s="6">
        <f t="shared" si="82"/>
        <v>25600</v>
      </c>
      <c r="F634" s="6">
        <f t="shared" si="79"/>
        <v>640</v>
      </c>
      <c r="L634" s="6">
        <v>25</v>
      </c>
      <c r="M634" s="22">
        <v>4</v>
      </c>
      <c r="N634" s="75">
        <v>160</v>
      </c>
      <c r="O634" s="6">
        <f t="shared" si="80"/>
        <v>16</v>
      </c>
      <c r="P634" s="6">
        <f t="shared" si="83"/>
        <v>25600</v>
      </c>
      <c r="Q634" s="6">
        <f t="shared" si="81"/>
        <v>640</v>
      </c>
      <c r="W634" s="4"/>
      <c r="X634" s="26"/>
      <c r="Y634" s="3"/>
      <c r="Z634" s="4"/>
      <c r="AA634" s="4"/>
      <c r="AB634" s="4"/>
      <c r="AC634" s="1"/>
      <c r="AD634" s="1"/>
      <c r="AE634" s="1"/>
      <c r="AF634" s="1"/>
      <c r="AG634" s="1"/>
      <c r="AJ634" s="18"/>
    </row>
    <row r="635" spans="1:36" ht="17.25" thickTop="1" thickBot="1" x14ac:dyDescent="0.3">
      <c r="A635" s="6">
        <v>26</v>
      </c>
      <c r="B635" s="22">
        <v>4</v>
      </c>
      <c r="C635" s="75">
        <v>142</v>
      </c>
      <c r="D635" s="6">
        <f t="shared" si="78"/>
        <v>16</v>
      </c>
      <c r="E635" s="6">
        <f t="shared" si="82"/>
        <v>20164</v>
      </c>
      <c r="F635" s="6">
        <f t="shared" si="79"/>
        <v>568</v>
      </c>
      <c r="L635" s="6">
        <v>26</v>
      </c>
      <c r="M635" s="22">
        <v>4</v>
      </c>
      <c r="N635" s="75">
        <v>142</v>
      </c>
      <c r="O635" s="6">
        <f t="shared" si="80"/>
        <v>16</v>
      </c>
      <c r="P635" s="6">
        <f t="shared" si="83"/>
        <v>20164</v>
      </c>
      <c r="Q635" s="6">
        <f t="shared" si="81"/>
        <v>568</v>
      </c>
      <c r="W635" s="4"/>
      <c r="X635" s="26"/>
      <c r="Y635" s="3"/>
      <c r="Z635" s="4"/>
      <c r="AA635" s="4"/>
      <c r="AB635" s="4"/>
      <c r="AC635" s="1"/>
      <c r="AD635" s="1"/>
      <c r="AE635" s="1"/>
      <c r="AF635" s="1"/>
      <c r="AG635" s="1"/>
      <c r="AJ635" s="18"/>
    </row>
    <row r="636" spans="1:36" ht="17.25" thickTop="1" thickBot="1" x14ac:dyDescent="0.3">
      <c r="A636" s="6">
        <v>27</v>
      </c>
      <c r="B636" s="22">
        <v>3</v>
      </c>
      <c r="C636" s="75">
        <v>135</v>
      </c>
      <c r="D636" s="6">
        <f t="shared" si="78"/>
        <v>9</v>
      </c>
      <c r="E636" s="6">
        <f t="shared" si="82"/>
        <v>18225</v>
      </c>
      <c r="F636" s="6">
        <f t="shared" si="79"/>
        <v>405</v>
      </c>
      <c r="L636" s="6">
        <v>27</v>
      </c>
      <c r="M636" s="22">
        <v>4</v>
      </c>
      <c r="N636" s="75">
        <v>135</v>
      </c>
      <c r="O636" s="6">
        <f t="shared" si="80"/>
        <v>16</v>
      </c>
      <c r="P636" s="6">
        <f t="shared" si="83"/>
        <v>18225</v>
      </c>
      <c r="Q636" s="6">
        <f t="shared" si="81"/>
        <v>540</v>
      </c>
      <c r="W636" s="4"/>
      <c r="X636" s="26"/>
      <c r="Y636" s="3"/>
      <c r="Z636" s="4"/>
      <c r="AA636" s="4"/>
      <c r="AB636" s="4"/>
      <c r="AC636" s="1"/>
      <c r="AD636" s="1"/>
      <c r="AE636" s="1"/>
      <c r="AF636" s="1"/>
      <c r="AG636" s="1"/>
      <c r="AJ636" s="18"/>
    </row>
    <row r="637" spans="1:36" ht="17.25" thickTop="1" thickBot="1" x14ac:dyDescent="0.3">
      <c r="A637" s="6">
        <v>28</v>
      </c>
      <c r="B637" s="22">
        <v>4</v>
      </c>
      <c r="C637" s="75">
        <v>153</v>
      </c>
      <c r="D637" s="6">
        <f t="shared" si="78"/>
        <v>16</v>
      </c>
      <c r="E637" s="6">
        <f t="shared" si="82"/>
        <v>23409</v>
      </c>
      <c r="F637" s="6">
        <f t="shared" si="79"/>
        <v>612</v>
      </c>
      <c r="L637" s="6">
        <v>28</v>
      </c>
      <c r="M637" s="22">
        <v>4</v>
      </c>
      <c r="N637" s="75">
        <v>153</v>
      </c>
      <c r="O637" s="6">
        <f t="shared" si="80"/>
        <v>16</v>
      </c>
      <c r="P637" s="6">
        <f t="shared" si="83"/>
        <v>23409</v>
      </c>
      <c r="Q637" s="6">
        <f t="shared" si="81"/>
        <v>612</v>
      </c>
      <c r="W637" s="4"/>
      <c r="X637" s="26"/>
      <c r="Y637" s="3"/>
      <c r="Z637" s="4"/>
      <c r="AA637" s="4"/>
      <c r="AB637" s="4"/>
      <c r="AC637" s="1"/>
      <c r="AD637" s="1"/>
      <c r="AE637" s="1"/>
      <c r="AF637" s="1"/>
      <c r="AG637" s="1"/>
      <c r="AJ637" s="18"/>
    </row>
    <row r="638" spans="1:36" ht="17.25" thickTop="1" thickBot="1" x14ac:dyDescent="0.3">
      <c r="A638" s="6">
        <v>29</v>
      </c>
      <c r="B638" s="22">
        <v>3</v>
      </c>
      <c r="C638" s="75">
        <v>147</v>
      </c>
      <c r="D638" s="6">
        <f t="shared" si="78"/>
        <v>9</v>
      </c>
      <c r="E638" s="6">
        <f t="shared" si="82"/>
        <v>21609</v>
      </c>
      <c r="F638" s="6">
        <f t="shared" si="79"/>
        <v>441</v>
      </c>
      <c r="L638" s="6">
        <v>29</v>
      </c>
      <c r="M638" s="22">
        <v>4</v>
      </c>
      <c r="N638" s="75">
        <v>147</v>
      </c>
      <c r="O638" s="6">
        <f t="shared" si="80"/>
        <v>16</v>
      </c>
      <c r="P638" s="6">
        <f t="shared" si="83"/>
        <v>21609</v>
      </c>
      <c r="Q638" s="6">
        <f t="shared" si="81"/>
        <v>588</v>
      </c>
      <c r="W638" s="4"/>
      <c r="X638" s="26"/>
      <c r="Y638" s="3"/>
      <c r="Z638" s="4"/>
      <c r="AA638" s="4"/>
      <c r="AB638" s="4"/>
      <c r="AC638" s="1"/>
      <c r="AD638" s="1"/>
      <c r="AE638" s="1"/>
      <c r="AF638" s="1"/>
      <c r="AG638" s="1"/>
      <c r="AJ638" s="18"/>
    </row>
    <row r="639" spans="1:36" ht="17.25" thickTop="1" thickBot="1" x14ac:dyDescent="0.3">
      <c r="A639" s="6">
        <v>30</v>
      </c>
      <c r="B639" s="22">
        <v>4</v>
      </c>
      <c r="C639" s="75">
        <v>158</v>
      </c>
      <c r="D639" s="6">
        <f t="shared" si="78"/>
        <v>16</v>
      </c>
      <c r="E639" s="6">
        <f t="shared" si="82"/>
        <v>24964</v>
      </c>
      <c r="F639" s="6">
        <f t="shared" si="79"/>
        <v>632</v>
      </c>
      <c r="L639" s="6">
        <v>30</v>
      </c>
      <c r="M639" s="22">
        <v>4</v>
      </c>
      <c r="N639" s="75">
        <v>158</v>
      </c>
      <c r="O639" s="6">
        <f t="shared" si="80"/>
        <v>16</v>
      </c>
      <c r="P639" s="6">
        <f t="shared" si="83"/>
        <v>24964</v>
      </c>
      <c r="Q639" s="6">
        <f t="shared" si="81"/>
        <v>632</v>
      </c>
      <c r="W639" s="4"/>
      <c r="X639" s="26"/>
      <c r="Y639" s="3"/>
      <c r="Z639" s="4"/>
      <c r="AA639" s="4"/>
      <c r="AB639" s="4"/>
      <c r="AC639" s="1"/>
      <c r="AD639" s="1"/>
      <c r="AE639" s="1"/>
      <c r="AF639" s="1"/>
      <c r="AG639" s="1"/>
      <c r="AJ639" s="18"/>
    </row>
    <row r="640" spans="1:36" ht="17.25" thickTop="1" thickBot="1" x14ac:dyDescent="0.3">
      <c r="A640" s="6">
        <v>31</v>
      </c>
      <c r="B640" s="22">
        <v>3</v>
      </c>
      <c r="C640" s="75">
        <v>145</v>
      </c>
      <c r="D640" s="6">
        <f t="shared" si="78"/>
        <v>9</v>
      </c>
      <c r="E640" s="6">
        <f t="shared" si="82"/>
        <v>21025</v>
      </c>
      <c r="F640" s="6">
        <f t="shared" si="79"/>
        <v>435</v>
      </c>
      <c r="L640" s="6">
        <v>31</v>
      </c>
      <c r="M640" s="22">
        <v>4</v>
      </c>
      <c r="N640" s="75">
        <v>145</v>
      </c>
      <c r="O640" s="6">
        <f t="shared" si="80"/>
        <v>16</v>
      </c>
      <c r="P640" s="6">
        <f t="shared" si="83"/>
        <v>21025</v>
      </c>
      <c r="Q640" s="6">
        <f t="shared" si="81"/>
        <v>580</v>
      </c>
      <c r="W640" s="4"/>
      <c r="X640" s="26"/>
      <c r="Y640" s="3"/>
      <c r="Z640" s="4"/>
      <c r="AA640" s="4"/>
      <c r="AB640" s="4"/>
      <c r="AC640" s="1"/>
      <c r="AD640" s="1"/>
      <c r="AE640" s="1"/>
      <c r="AF640" s="1"/>
      <c r="AG640" s="1"/>
      <c r="AJ640" s="18"/>
    </row>
    <row r="641" spans="1:36" ht="17.25" thickTop="1" thickBot="1" x14ac:dyDescent="0.3">
      <c r="A641" s="6">
        <v>32</v>
      </c>
      <c r="B641" s="22">
        <v>4</v>
      </c>
      <c r="C641" s="75">
        <v>159</v>
      </c>
      <c r="D641" s="6">
        <f t="shared" si="78"/>
        <v>16</v>
      </c>
      <c r="E641" s="6">
        <f t="shared" si="82"/>
        <v>25281</v>
      </c>
      <c r="F641" s="6">
        <f t="shared" si="79"/>
        <v>636</v>
      </c>
      <c r="L641" s="6">
        <v>32</v>
      </c>
      <c r="M641" s="22">
        <v>4</v>
      </c>
      <c r="N641" s="75">
        <v>159</v>
      </c>
      <c r="O641" s="6">
        <f t="shared" si="80"/>
        <v>16</v>
      </c>
      <c r="P641" s="6">
        <f t="shared" si="83"/>
        <v>25281</v>
      </c>
      <c r="Q641" s="6">
        <f t="shared" si="81"/>
        <v>636</v>
      </c>
      <c r="W641" s="4"/>
      <c r="X641" s="26"/>
      <c r="Y641" s="3"/>
      <c r="Z641" s="4"/>
      <c r="AA641" s="4"/>
      <c r="AB641" s="4"/>
      <c r="AC641" s="1"/>
      <c r="AD641" s="1"/>
      <c r="AE641" s="1"/>
      <c r="AF641" s="1"/>
      <c r="AG641" s="1"/>
      <c r="AJ641" s="18"/>
    </row>
    <row r="642" spans="1:36" ht="17.25" thickTop="1" thickBot="1" x14ac:dyDescent="0.3">
      <c r="A642" s="6">
        <v>33</v>
      </c>
      <c r="B642" s="22">
        <v>4</v>
      </c>
      <c r="C642" s="75">
        <v>160</v>
      </c>
      <c r="D642" s="6">
        <f t="shared" si="78"/>
        <v>16</v>
      </c>
      <c r="E642" s="6">
        <f t="shared" si="82"/>
        <v>25600</v>
      </c>
      <c r="F642" s="6">
        <f t="shared" si="79"/>
        <v>640</v>
      </c>
      <c r="L642" s="6">
        <v>33</v>
      </c>
      <c r="M642" s="22">
        <v>4</v>
      </c>
      <c r="N642" s="75">
        <v>160</v>
      </c>
      <c r="O642" s="6">
        <f t="shared" si="80"/>
        <v>16</v>
      </c>
      <c r="P642" s="6">
        <f t="shared" si="83"/>
        <v>25600</v>
      </c>
      <c r="Q642" s="6">
        <f t="shared" si="81"/>
        <v>640</v>
      </c>
      <c r="W642" s="4"/>
      <c r="X642" s="26"/>
      <c r="Y642" s="3"/>
      <c r="Z642" s="4"/>
      <c r="AA642" s="4"/>
      <c r="AB642" s="4"/>
      <c r="AC642" s="1"/>
      <c r="AD642" s="1"/>
      <c r="AE642" s="1"/>
      <c r="AF642" s="1"/>
      <c r="AG642" s="1"/>
      <c r="AJ642" s="18"/>
    </row>
    <row r="643" spans="1:36" ht="17.25" thickTop="1" thickBot="1" x14ac:dyDescent="0.3">
      <c r="A643" s="6">
        <v>34</v>
      </c>
      <c r="B643" s="22">
        <v>4</v>
      </c>
      <c r="C643" s="75">
        <v>160</v>
      </c>
      <c r="D643" s="6">
        <f t="shared" si="78"/>
        <v>16</v>
      </c>
      <c r="E643" s="6">
        <f t="shared" si="82"/>
        <v>25600</v>
      </c>
      <c r="F643" s="6">
        <f t="shared" si="79"/>
        <v>640</v>
      </c>
      <c r="L643" s="6">
        <v>34</v>
      </c>
      <c r="M643" s="22">
        <v>4</v>
      </c>
      <c r="N643" s="75">
        <v>160</v>
      </c>
      <c r="O643" s="6">
        <f t="shared" si="80"/>
        <v>16</v>
      </c>
      <c r="P643" s="6">
        <f t="shared" si="83"/>
        <v>25600</v>
      </c>
      <c r="Q643" s="6">
        <f t="shared" si="81"/>
        <v>640</v>
      </c>
      <c r="W643" s="4"/>
      <c r="X643" s="26"/>
      <c r="Y643" s="3"/>
      <c r="Z643" s="4"/>
      <c r="AA643" s="4"/>
      <c r="AB643" s="4"/>
      <c r="AC643" s="1"/>
      <c r="AD643" s="1"/>
      <c r="AE643" s="1"/>
      <c r="AF643" s="1"/>
      <c r="AG643" s="1"/>
      <c r="AJ643" s="18"/>
    </row>
    <row r="644" spans="1:36" ht="17.25" thickTop="1" thickBot="1" x14ac:dyDescent="0.3">
      <c r="A644" s="6">
        <v>35</v>
      </c>
      <c r="B644" s="22">
        <v>4</v>
      </c>
      <c r="C644" s="75">
        <v>160</v>
      </c>
      <c r="D644" s="6">
        <f t="shared" si="78"/>
        <v>16</v>
      </c>
      <c r="E644" s="6">
        <f t="shared" si="82"/>
        <v>25600</v>
      </c>
      <c r="F644" s="6">
        <f t="shared" si="79"/>
        <v>640</v>
      </c>
      <c r="L644" s="6">
        <v>35</v>
      </c>
      <c r="M644" s="22">
        <v>4</v>
      </c>
      <c r="N644" s="75">
        <v>160</v>
      </c>
      <c r="O644" s="6">
        <f t="shared" si="80"/>
        <v>16</v>
      </c>
      <c r="P644" s="6">
        <f t="shared" si="83"/>
        <v>25600</v>
      </c>
      <c r="Q644" s="6">
        <f t="shared" si="81"/>
        <v>640</v>
      </c>
      <c r="W644" s="4"/>
      <c r="X644" s="26"/>
      <c r="Y644" s="3"/>
      <c r="Z644" s="4"/>
      <c r="AA644" s="4"/>
      <c r="AB644" s="4"/>
      <c r="AC644" s="1"/>
      <c r="AD644" s="1"/>
      <c r="AE644" s="1"/>
      <c r="AF644" s="1"/>
      <c r="AG644" s="1"/>
      <c r="AJ644" s="18"/>
    </row>
    <row r="645" spans="1:36" ht="17.25" thickTop="1" thickBot="1" x14ac:dyDescent="0.3">
      <c r="A645" s="6">
        <v>36</v>
      </c>
      <c r="B645" s="22">
        <v>4</v>
      </c>
      <c r="C645" s="75">
        <v>160</v>
      </c>
      <c r="D645" s="6">
        <f t="shared" si="78"/>
        <v>16</v>
      </c>
      <c r="E645" s="6">
        <f t="shared" si="82"/>
        <v>25600</v>
      </c>
      <c r="F645" s="6">
        <f t="shared" si="79"/>
        <v>640</v>
      </c>
      <c r="L645" s="6">
        <v>36</v>
      </c>
      <c r="M645" s="22">
        <v>4</v>
      </c>
      <c r="N645" s="75">
        <v>160</v>
      </c>
      <c r="O645" s="6">
        <f t="shared" si="80"/>
        <v>16</v>
      </c>
      <c r="P645" s="6">
        <f t="shared" si="83"/>
        <v>25600</v>
      </c>
      <c r="Q645" s="6">
        <f t="shared" si="81"/>
        <v>640</v>
      </c>
      <c r="W645" s="4"/>
      <c r="X645" s="26"/>
      <c r="Y645" s="3"/>
      <c r="Z645" s="4"/>
      <c r="AA645" s="4"/>
      <c r="AB645" s="4"/>
      <c r="AC645" s="1"/>
      <c r="AD645" s="1"/>
      <c r="AE645" s="1"/>
      <c r="AF645" s="1"/>
      <c r="AG645" s="1"/>
      <c r="AJ645" s="18"/>
    </row>
    <row r="646" spans="1:36" ht="17.25" thickTop="1" thickBot="1" x14ac:dyDescent="0.3">
      <c r="A646" s="6">
        <v>37</v>
      </c>
      <c r="B646" s="22">
        <v>4</v>
      </c>
      <c r="C646" s="75">
        <v>160</v>
      </c>
      <c r="D646" s="6">
        <f t="shared" si="78"/>
        <v>16</v>
      </c>
      <c r="E646" s="6">
        <f t="shared" si="82"/>
        <v>25600</v>
      </c>
      <c r="F646" s="6">
        <f t="shared" si="79"/>
        <v>640</v>
      </c>
      <c r="L646" s="6">
        <v>37</v>
      </c>
      <c r="M646" s="22">
        <v>4</v>
      </c>
      <c r="N646" s="75">
        <v>160</v>
      </c>
      <c r="O646" s="6">
        <f t="shared" si="80"/>
        <v>16</v>
      </c>
      <c r="P646" s="6">
        <f t="shared" si="83"/>
        <v>25600</v>
      </c>
      <c r="Q646" s="6">
        <f t="shared" si="81"/>
        <v>640</v>
      </c>
      <c r="W646" s="4"/>
      <c r="X646" s="26"/>
      <c r="Y646" s="3"/>
      <c r="Z646" s="4"/>
      <c r="AA646" s="4"/>
      <c r="AB646" s="4"/>
      <c r="AC646" s="1"/>
      <c r="AD646" s="1"/>
      <c r="AE646" s="1"/>
      <c r="AF646" s="1"/>
      <c r="AG646" s="1"/>
      <c r="AJ646" s="18"/>
    </row>
    <row r="647" spans="1:36" ht="17.25" thickTop="1" thickBot="1" x14ac:dyDescent="0.3">
      <c r="A647" s="6">
        <v>38</v>
      </c>
      <c r="B647" s="22">
        <v>4</v>
      </c>
      <c r="C647" s="75">
        <v>160</v>
      </c>
      <c r="D647" s="6">
        <f t="shared" si="78"/>
        <v>16</v>
      </c>
      <c r="E647" s="6">
        <f t="shared" si="82"/>
        <v>25600</v>
      </c>
      <c r="F647" s="6">
        <f t="shared" si="79"/>
        <v>640</v>
      </c>
      <c r="L647" s="6">
        <v>38</v>
      </c>
      <c r="M647" s="22">
        <v>4</v>
      </c>
      <c r="N647" s="75">
        <v>160</v>
      </c>
      <c r="O647" s="6">
        <f t="shared" si="80"/>
        <v>16</v>
      </c>
      <c r="P647" s="6">
        <f t="shared" si="83"/>
        <v>25600</v>
      </c>
      <c r="Q647" s="6">
        <f t="shared" si="81"/>
        <v>640</v>
      </c>
      <c r="W647" s="4"/>
      <c r="X647" s="26"/>
      <c r="Y647" s="3"/>
      <c r="Z647" s="4"/>
      <c r="AA647" s="4"/>
      <c r="AB647" s="4"/>
      <c r="AC647" s="1"/>
      <c r="AD647" s="1"/>
      <c r="AE647" s="1"/>
      <c r="AF647" s="1"/>
      <c r="AG647" s="1"/>
      <c r="AJ647" s="18"/>
    </row>
    <row r="648" spans="1:36" ht="17.25" thickTop="1" thickBot="1" x14ac:dyDescent="0.3">
      <c r="A648" s="6">
        <v>39</v>
      </c>
      <c r="B648" s="22">
        <v>4</v>
      </c>
      <c r="C648" s="75">
        <v>160</v>
      </c>
      <c r="D648" s="6">
        <f t="shared" si="78"/>
        <v>16</v>
      </c>
      <c r="E648" s="6">
        <f t="shared" si="82"/>
        <v>25600</v>
      </c>
      <c r="F648" s="6">
        <f t="shared" si="79"/>
        <v>640</v>
      </c>
      <c r="L648" s="6">
        <v>39</v>
      </c>
      <c r="M648" s="22">
        <v>4</v>
      </c>
      <c r="N648" s="75">
        <v>160</v>
      </c>
      <c r="O648" s="6">
        <f t="shared" si="80"/>
        <v>16</v>
      </c>
      <c r="P648" s="6">
        <f t="shared" si="83"/>
        <v>25600</v>
      </c>
      <c r="Q648" s="6">
        <f t="shared" si="81"/>
        <v>640</v>
      </c>
      <c r="W648" s="4"/>
      <c r="X648" s="26"/>
      <c r="Y648" s="3"/>
      <c r="Z648" s="4"/>
      <c r="AA648" s="4"/>
      <c r="AB648" s="4"/>
      <c r="AC648" s="1"/>
      <c r="AD648" s="1"/>
      <c r="AE648" s="1"/>
      <c r="AF648" s="1"/>
      <c r="AG648" s="1"/>
      <c r="AJ648" s="18"/>
    </row>
    <row r="649" spans="1:36" ht="17.25" thickTop="1" thickBot="1" x14ac:dyDescent="0.3">
      <c r="A649" s="6">
        <v>40</v>
      </c>
      <c r="B649" s="22">
        <v>4</v>
      </c>
      <c r="C649" s="75">
        <v>160</v>
      </c>
      <c r="D649" s="6">
        <f t="shared" si="78"/>
        <v>16</v>
      </c>
      <c r="E649" s="6">
        <f t="shared" si="82"/>
        <v>25600</v>
      </c>
      <c r="F649" s="6">
        <f t="shared" si="79"/>
        <v>640</v>
      </c>
      <c r="L649" s="6">
        <v>40</v>
      </c>
      <c r="M649" s="22">
        <v>4</v>
      </c>
      <c r="N649" s="75">
        <v>160</v>
      </c>
      <c r="O649" s="6">
        <f t="shared" si="80"/>
        <v>16</v>
      </c>
      <c r="P649" s="6">
        <f t="shared" si="83"/>
        <v>25600</v>
      </c>
      <c r="Q649" s="6">
        <f t="shared" si="81"/>
        <v>640</v>
      </c>
      <c r="W649" s="4"/>
      <c r="X649" s="26"/>
      <c r="Y649" s="3"/>
      <c r="Z649" s="4"/>
      <c r="AA649" s="4"/>
      <c r="AB649" s="4"/>
      <c r="AC649" s="1"/>
      <c r="AD649" s="1"/>
      <c r="AE649" s="1"/>
      <c r="AF649" s="1"/>
      <c r="AG649" s="1"/>
      <c r="AJ649" s="18"/>
    </row>
    <row r="650" spans="1:36" ht="16.5" thickTop="1" x14ac:dyDescent="0.25">
      <c r="A650" s="15" t="s">
        <v>2</v>
      </c>
      <c r="B650" s="25">
        <f>SUM(B610:B649)</f>
        <v>147</v>
      </c>
      <c r="C650" s="5">
        <f>SUM(C610:C649)</f>
        <v>6159</v>
      </c>
      <c r="D650" s="20">
        <f>SUM(D610:D649)</f>
        <v>549</v>
      </c>
      <c r="E650" s="20">
        <f>SUM(E610:E649)</f>
        <v>950513</v>
      </c>
      <c r="F650" s="20">
        <f>SUM(F610:F649)</f>
        <v>22755</v>
      </c>
      <c r="L650" s="15" t="s">
        <v>2</v>
      </c>
      <c r="M650" s="25">
        <f>SUM(M610:M649)</f>
        <v>156</v>
      </c>
      <c r="N650" s="5">
        <f>SUM(N610:N649)</f>
        <v>6159</v>
      </c>
      <c r="O650" s="20">
        <f>SUM(O610:O649)</f>
        <v>612</v>
      </c>
      <c r="P650" s="20">
        <f>SUM(P610:P649)</f>
        <v>950513</v>
      </c>
      <c r="Q650" s="20">
        <f>SUM(Q610:Q649)</f>
        <v>24031</v>
      </c>
      <c r="W650" s="11"/>
      <c r="X650" s="8"/>
      <c r="Y650" s="3"/>
      <c r="Z650" s="11"/>
      <c r="AA650" s="11"/>
      <c r="AB650" s="11"/>
      <c r="AC650" s="1"/>
      <c r="AD650" s="1"/>
      <c r="AE650" s="1"/>
      <c r="AF650" s="1"/>
      <c r="AG650" s="1"/>
      <c r="AJ650" s="18"/>
    </row>
    <row r="651" spans="1:36" x14ac:dyDescent="0.25">
      <c r="A651" s="11"/>
      <c r="B651" s="8"/>
      <c r="C651" s="10"/>
      <c r="D651" s="11"/>
      <c r="E651" s="11"/>
      <c r="F651" s="11"/>
      <c r="L651" s="11"/>
      <c r="M651" s="8"/>
      <c r="N651" s="10"/>
      <c r="O651" s="11"/>
      <c r="P651" s="11"/>
      <c r="Q651" s="11"/>
      <c r="W651" s="11"/>
      <c r="X651" s="8"/>
      <c r="Y651" s="10"/>
      <c r="Z651" s="11"/>
      <c r="AA651" s="11"/>
      <c r="AB651" s="11"/>
      <c r="AC651" s="1"/>
      <c r="AD651" s="1"/>
      <c r="AE651" s="1"/>
      <c r="AF651" s="1"/>
      <c r="AG651" s="1"/>
      <c r="AJ651" s="16"/>
    </row>
    <row r="652" spans="1:36" x14ac:dyDescent="0.25">
      <c r="A652" s="11"/>
      <c r="B652" s="8"/>
      <c r="C652" s="10"/>
      <c r="D652" s="11"/>
      <c r="E652" s="11"/>
      <c r="F652" s="11"/>
      <c r="L652" s="11"/>
      <c r="M652" s="8"/>
      <c r="N652" s="10"/>
      <c r="O652" s="11"/>
      <c r="P652" s="11"/>
      <c r="Q652" s="11"/>
      <c r="W652" s="11"/>
      <c r="X652" s="8"/>
      <c r="Y652" s="10"/>
      <c r="Z652" s="11"/>
      <c r="AA652" s="11"/>
      <c r="AB652" s="11"/>
      <c r="AC652" s="1"/>
      <c r="AD652" s="1"/>
      <c r="AE652" s="1"/>
      <c r="AF652" s="1"/>
      <c r="AG652" s="1"/>
      <c r="AJ652" s="16"/>
    </row>
    <row r="653" spans="1:36" x14ac:dyDescent="0.25">
      <c r="A653" s="2"/>
      <c r="B653" s="2"/>
      <c r="C653" s="2"/>
      <c r="D653" s="2"/>
      <c r="E653" s="2"/>
      <c r="F653" s="2"/>
      <c r="L653" s="2"/>
      <c r="M653" s="2"/>
      <c r="N653" s="2"/>
      <c r="O653" s="2"/>
      <c r="P653" s="2"/>
      <c r="Q653" s="2"/>
      <c r="W653" s="4"/>
      <c r="X653" s="4"/>
      <c r="Y653" s="4"/>
      <c r="Z653" s="4"/>
      <c r="AA653" s="4"/>
      <c r="AB653" s="4"/>
      <c r="AC653" s="1"/>
      <c r="AD653" s="1"/>
      <c r="AE653" s="1"/>
      <c r="AF653" s="1"/>
      <c r="AG653" s="1"/>
      <c r="AJ653" s="17"/>
    </row>
    <row r="654" spans="1:36" x14ac:dyDescent="0.25">
      <c r="A654" s="2"/>
      <c r="B654" s="2"/>
      <c r="C654" s="2"/>
      <c r="D654" s="2"/>
      <c r="E654" s="2"/>
      <c r="F654" s="2"/>
      <c r="L654" s="2"/>
      <c r="M654" s="2"/>
      <c r="N654" s="2"/>
      <c r="O654" s="2"/>
      <c r="P654" s="2"/>
      <c r="Q654" s="2"/>
      <c r="W654" s="4"/>
      <c r="X654" s="4"/>
      <c r="Y654" s="4"/>
      <c r="Z654" s="4"/>
      <c r="AA654" s="4"/>
      <c r="AB654" s="4"/>
      <c r="AC654" s="1"/>
      <c r="AD654" s="1"/>
      <c r="AE654" s="1"/>
      <c r="AF654" s="1"/>
      <c r="AG654" s="1"/>
      <c r="AJ654" s="17"/>
    </row>
    <row r="655" spans="1:36" x14ac:dyDescent="0.25">
      <c r="A655" s="115" t="s">
        <v>20</v>
      </c>
      <c r="B655" s="116"/>
      <c r="C655" s="116"/>
      <c r="D655" s="116"/>
      <c r="E655" s="116"/>
      <c r="F655" s="117"/>
      <c r="L655" s="115" t="s">
        <v>52</v>
      </c>
      <c r="M655" s="116"/>
      <c r="N655" s="116"/>
      <c r="O655" s="116"/>
      <c r="P655" s="116"/>
      <c r="Q655" s="117"/>
      <c r="W655" s="118"/>
      <c r="X655" s="118"/>
      <c r="Y655" s="118"/>
      <c r="Z655" s="118"/>
      <c r="AA655" s="118"/>
      <c r="AB655" s="118"/>
      <c r="AC655" s="1"/>
      <c r="AD655" s="1"/>
      <c r="AE655" s="1"/>
      <c r="AF655" s="1"/>
      <c r="AG655" s="1"/>
      <c r="AJ655" s="19"/>
    </row>
    <row r="656" spans="1:36" ht="15.75" thickBot="1" x14ac:dyDescent="0.3">
      <c r="A656" s="20" t="s">
        <v>0</v>
      </c>
      <c r="B656" s="20" t="s">
        <v>4</v>
      </c>
      <c r="C656" s="20" t="s">
        <v>5</v>
      </c>
      <c r="D656" s="9" t="s">
        <v>44</v>
      </c>
      <c r="E656" s="20" t="s">
        <v>45</v>
      </c>
      <c r="F656" s="20" t="s">
        <v>6</v>
      </c>
      <c r="L656" s="20" t="s">
        <v>0</v>
      </c>
      <c r="M656" s="20" t="s">
        <v>4</v>
      </c>
      <c r="N656" s="20" t="s">
        <v>5</v>
      </c>
      <c r="O656" s="9" t="s">
        <v>44</v>
      </c>
      <c r="P656" s="20" t="s">
        <v>45</v>
      </c>
      <c r="Q656" s="20" t="s">
        <v>6</v>
      </c>
      <c r="W656" s="11"/>
      <c r="X656" s="11"/>
      <c r="Y656" s="11"/>
      <c r="Z656" s="11"/>
      <c r="AA656" s="11"/>
      <c r="AB656" s="11"/>
      <c r="AC656" s="1"/>
      <c r="AD656" s="1"/>
      <c r="AE656" s="1"/>
      <c r="AF656" s="1"/>
      <c r="AG656" s="1"/>
      <c r="AJ656" s="17"/>
    </row>
    <row r="657" spans="1:36" ht="17.25" thickTop="1" thickBot="1" x14ac:dyDescent="0.3">
      <c r="A657" s="6">
        <v>1</v>
      </c>
      <c r="B657" s="22">
        <v>4</v>
      </c>
      <c r="C657" s="24">
        <v>160</v>
      </c>
      <c r="D657" s="6">
        <f>B657^2</f>
        <v>16</v>
      </c>
      <c r="E657" s="6">
        <f>C657^2</f>
        <v>25600</v>
      </c>
      <c r="F657" s="6">
        <f>B657*C657</f>
        <v>640</v>
      </c>
      <c r="L657" s="6">
        <v>1</v>
      </c>
      <c r="M657" s="22">
        <v>4</v>
      </c>
      <c r="N657" s="24">
        <v>160</v>
      </c>
      <c r="O657" s="6">
        <f>M657^2</f>
        <v>16</v>
      </c>
      <c r="P657" s="6">
        <f>N657^2</f>
        <v>25600</v>
      </c>
      <c r="Q657" s="6">
        <f>M657*N657</f>
        <v>640</v>
      </c>
      <c r="W657" s="4"/>
      <c r="X657" s="26"/>
      <c r="Y657" s="3"/>
      <c r="Z657" s="4"/>
      <c r="AA657" s="4"/>
      <c r="AB657" s="4"/>
      <c r="AC657" s="1"/>
      <c r="AD657" s="1"/>
      <c r="AE657" s="1"/>
      <c r="AF657" s="1"/>
      <c r="AG657" s="1"/>
      <c r="AJ657" s="18"/>
    </row>
    <row r="658" spans="1:36" ht="17.25" thickTop="1" thickBot="1" x14ac:dyDescent="0.3">
      <c r="A658" s="6">
        <v>2</v>
      </c>
      <c r="B658" s="22">
        <v>4</v>
      </c>
      <c r="C658" s="75">
        <v>160</v>
      </c>
      <c r="D658" s="6">
        <f t="shared" ref="D658:D696" si="84">B658^2</f>
        <v>16</v>
      </c>
      <c r="E658" s="6">
        <f>SUMSQ(C658)</f>
        <v>25600</v>
      </c>
      <c r="F658" s="6">
        <f t="shared" ref="F658:F696" si="85">B658*C658</f>
        <v>640</v>
      </c>
      <c r="L658" s="6">
        <v>2</v>
      </c>
      <c r="M658" s="22">
        <v>4</v>
      </c>
      <c r="N658" s="75">
        <v>160</v>
      </c>
      <c r="O658" s="6">
        <f t="shared" ref="O658:O696" si="86">M658^2</f>
        <v>16</v>
      </c>
      <c r="P658" s="6">
        <f>SUMSQ(N658)</f>
        <v>25600</v>
      </c>
      <c r="Q658" s="6">
        <f t="shared" ref="Q658:Q696" si="87">M658*N658</f>
        <v>640</v>
      </c>
      <c r="W658" s="4"/>
      <c r="X658" s="26"/>
      <c r="Y658" s="3"/>
      <c r="Z658" s="4"/>
      <c r="AA658" s="4"/>
      <c r="AB658" s="4"/>
      <c r="AC658" s="1"/>
      <c r="AD658" s="1"/>
      <c r="AE658" s="1"/>
      <c r="AF658" s="1"/>
      <c r="AG658" s="1"/>
      <c r="AJ658" s="18"/>
    </row>
    <row r="659" spans="1:36" ht="17.25" thickTop="1" thickBot="1" x14ac:dyDescent="0.3">
      <c r="A659" s="6">
        <v>3</v>
      </c>
      <c r="B659" s="22">
        <v>4</v>
      </c>
      <c r="C659" s="75">
        <v>160</v>
      </c>
      <c r="D659" s="6">
        <f t="shared" si="84"/>
        <v>16</v>
      </c>
      <c r="E659" s="6">
        <f>SUMSQ(C659)</f>
        <v>25600</v>
      </c>
      <c r="F659" s="6">
        <f t="shared" si="85"/>
        <v>640</v>
      </c>
      <c r="L659" s="6">
        <v>3</v>
      </c>
      <c r="M659" s="22">
        <v>4</v>
      </c>
      <c r="N659" s="75">
        <v>160</v>
      </c>
      <c r="O659" s="6">
        <f t="shared" si="86"/>
        <v>16</v>
      </c>
      <c r="P659" s="6">
        <f>SUMSQ(N659)</f>
        <v>25600</v>
      </c>
      <c r="Q659" s="6">
        <f t="shared" si="87"/>
        <v>640</v>
      </c>
      <c r="W659" s="4"/>
      <c r="X659" s="26"/>
      <c r="Y659" s="3"/>
      <c r="Z659" s="4"/>
      <c r="AA659" s="4"/>
      <c r="AB659" s="4"/>
      <c r="AC659" s="1"/>
      <c r="AD659" s="1"/>
      <c r="AE659" s="1"/>
      <c r="AF659" s="1"/>
      <c r="AG659" s="1"/>
      <c r="AJ659" s="18"/>
    </row>
    <row r="660" spans="1:36" ht="17.25" thickTop="1" thickBot="1" x14ac:dyDescent="0.3">
      <c r="A660" s="6">
        <v>4</v>
      </c>
      <c r="B660" s="22">
        <v>4</v>
      </c>
      <c r="C660" s="75">
        <v>160</v>
      </c>
      <c r="D660" s="6">
        <f t="shared" si="84"/>
        <v>16</v>
      </c>
      <c r="E660" s="6">
        <f t="shared" ref="E660:E696" si="88">SUMSQ(C660)</f>
        <v>25600</v>
      </c>
      <c r="F660" s="6">
        <f t="shared" si="85"/>
        <v>640</v>
      </c>
      <c r="L660" s="6">
        <v>4</v>
      </c>
      <c r="M660" s="22">
        <v>4</v>
      </c>
      <c r="N660" s="75">
        <v>160</v>
      </c>
      <c r="O660" s="6">
        <f t="shared" si="86"/>
        <v>16</v>
      </c>
      <c r="P660" s="6">
        <f t="shared" ref="P660:P696" si="89">SUMSQ(N660)</f>
        <v>25600</v>
      </c>
      <c r="Q660" s="6">
        <f t="shared" si="87"/>
        <v>640</v>
      </c>
      <c r="W660" s="4"/>
      <c r="X660" s="26"/>
      <c r="Y660" s="3"/>
      <c r="Z660" s="4"/>
      <c r="AA660" s="4"/>
      <c r="AB660" s="4"/>
      <c r="AC660" s="1"/>
      <c r="AD660" s="1"/>
      <c r="AE660" s="1"/>
      <c r="AF660" s="1"/>
      <c r="AG660" s="1"/>
      <c r="AJ660" s="18"/>
    </row>
    <row r="661" spans="1:36" ht="17.25" thickTop="1" thickBot="1" x14ac:dyDescent="0.3">
      <c r="A661" s="6">
        <v>5</v>
      </c>
      <c r="B661" s="22">
        <v>4</v>
      </c>
      <c r="C661" s="75">
        <v>147</v>
      </c>
      <c r="D661" s="6">
        <f t="shared" si="84"/>
        <v>16</v>
      </c>
      <c r="E661" s="6">
        <f t="shared" si="88"/>
        <v>21609</v>
      </c>
      <c r="F661" s="6">
        <f t="shared" si="85"/>
        <v>588</v>
      </c>
      <c r="L661" s="6">
        <v>5</v>
      </c>
      <c r="M661" s="22">
        <v>4</v>
      </c>
      <c r="N661" s="75">
        <v>147</v>
      </c>
      <c r="O661" s="6">
        <f t="shared" si="86"/>
        <v>16</v>
      </c>
      <c r="P661" s="6">
        <f t="shared" si="89"/>
        <v>21609</v>
      </c>
      <c r="Q661" s="6">
        <f t="shared" si="87"/>
        <v>588</v>
      </c>
      <c r="W661" s="4"/>
      <c r="X661" s="26"/>
      <c r="Y661" s="3"/>
      <c r="Z661" s="4"/>
      <c r="AA661" s="4"/>
      <c r="AB661" s="4"/>
      <c r="AC661" s="1"/>
      <c r="AD661" s="1"/>
      <c r="AE661" s="1"/>
      <c r="AF661" s="1"/>
      <c r="AG661" s="1"/>
      <c r="AJ661" s="18"/>
    </row>
    <row r="662" spans="1:36" ht="17.25" thickTop="1" thickBot="1" x14ac:dyDescent="0.3">
      <c r="A662" s="6">
        <v>6</v>
      </c>
      <c r="B662" s="22">
        <v>4</v>
      </c>
      <c r="C662" s="75">
        <v>160</v>
      </c>
      <c r="D662" s="6">
        <f t="shared" si="84"/>
        <v>16</v>
      </c>
      <c r="E662" s="6">
        <f t="shared" si="88"/>
        <v>25600</v>
      </c>
      <c r="F662" s="6">
        <f t="shared" si="85"/>
        <v>640</v>
      </c>
      <c r="L662" s="6">
        <v>6</v>
      </c>
      <c r="M662" s="22">
        <v>4</v>
      </c>
      <c r="N662" s="75">
        <v>160</v>
      </c>
      <c r="O662" s="6">
        <f t="shared" si="86"/>
        <v>16</v>
      </c>
      <c r="P662" s="6">
        <f t="shared" si="89"/>
        <v>25600</v>
      </c>
      <c r="Q662" s="6">
        <f t="shared" si="87"/>
        <v>640</v>
      </c>
      <c r="W662" s="4"/>
      <c r="X662" s="26"/>
      <c r="Y662" s="3"/>
      <c r="Z662" s="4"/>
      <c r="AA662" s="4"/>
      <c r="AB662" s="4"/>
      <c r="AC662" s="1"/>
      <c r="AD662" s="1"/>
      <c r="AE662" s="1"/>
      <c r="AF662" s="1"/>
      <c r="AG662" s="1"/>
      <c r="AJ662" s="18"/>
    </row>
    <row r="663" spans="1:36" ht="17.25" thickTop="1" thickBot="1" x14ac:dyDescent="0.3">
      <c r="A663" s="6">
        <v>7</v>
      </c>
      <c r="B663" s="22">
        <v>4</v>
      </c>
      <c r="C663" s="75">
        <v>147</v>
      </c>
      <c r="D663" s="6">
        <f t="shared" si="84"/>
        <v>16</v>
      </c>
      <c r="E663" s="6">
        <f t="shared" si="88"/>
        <v>21609</v>
      </c>
      <c r="F663" s="6">
        <f t="shared" si="85"/>
        <v>588</v>
      </c>
      <c r="L663" s="6">
        <v>7</v>
      </c>
      <c r="M663" s="22">
        <v>4</v>
      </c>
      <c r="N663" s="75">
        <v>147</v>
      </c>
      <c r="O663" s="6">
        <f t="shared" si="86"/>
        <v>16</v>
      </c>
      <c r="P663" s="6">
        <f t="shared" si="89"/>
        <v>21609</v>
      </c>
      <c r="Q663" s="6">
        <f t="shared" si="87"/>
        <v>588</v>
      </c>
      <c r="W663" s="4"/>
      <c r="X663" s="26"/>
      <c r="Y663" s="3"/>
      <c r="Z663" s="4"/>
      <c r="AA663" s="4"/>
      <c r="AB663" s="4"/>
      <c r="AC663" s="1"/>
      <c r="AD663" s="1"/>
      <c r="AE663" s="1"/>
      <c r="AF663" s="1"/>
      <c r="AG663" s="1"/>
      <c r="AJ663" s="18"/>
    </row>
    <row r="664" spans="1:36" ht="17.25" thickTop="1" thickBot="1" x14ac:dyDescent="0.3">
      <c r="A664" s="6">
        <v>8</v>
      </c>
      <c r="B664" s="22">
        <v>4</v>
      </c>
      <c r="C664" s="75">
        <v>147</v>
      </c>
      <c r="D664" s="6">
        <f t="shared" si="84"/>
        <v>16</v>
      </c>
      <c r="E664" s="6">
        <f t="shared" si="88"/>
        <v>21609</v>
      </c>
      <c r="F664" s="6">
        <f t="shared" si="85"/>
        <v>588</v>
      </c>
      <c r="L664" s="6">
        <v>8</v>
      </c>
      <c r="M664" s="22">
        <v>4</v>
      </c>
      <c r="N664" s="75">
        <v>147</v>
      </c>
      <c r="O664" s="6">
        <f t="shared" si="86"/>
        <v>16</v>
      </c>
      <c r="P664" s="6">
        <f t="shared" si="89"/>
        <v>21609</v>
      </c>
      <c r="Q664" s="6">
        <f t="shared" si="87"/>
        <v>588</v>
      </c>
      <c r="W664" s="4"/>
      <c r="X664" s="26"/>
      <c r="Y664" s="3"/>
      <c r="Z664" s="4"/>
      <c r="AA664" s="4"/>
      <c r="AB664" s="4"/>
      <c r="AC664" s="1"/>
      <c r="AD664" s="1"/>
      <c r="AE664" s="1"/>
      <c r="AF664" s="1"/>
      <c r="AG664" s="1"/>
      <c r="AJ664" s="18"/>
    </row>
    <row r="665" spans="1:36" ht="17.25" thickTop="1" thickBot="1" x14ac:dyDescent="0.3">
      <c r="A665" s="6">
        <v>9</v>
      </c>
      <c r="B665" s="22">
        <v>4</v>
      </c>
      <c r="C665" s="75">
        <v>159</v>
      </c>
      <c r="D665" s="6">
        <f t="shared" si="84"/>
        <v>16</v>
      </c>
      <c r="E665" s="6">
        <f t="shared" si="88"/>
        <v>25281</v>
      </c>
      <c r="F665" s="6">
        <f t="shared" si="85"/>
        <v>636</v>
      </c>
      <c r="L665" s="6">
        <v>9</v>
      </c>
      <c r="M665" s="22">
        <v>4</v>
      </c>
      <c r="N665" s="75">
        <v>159</v>
      </c>
      <c r="O665" s="6">
        <f t="shared" si="86"/>
        <v>16</v>
      </c>
      <c r="P665" s="6">
        <f t="shared" si="89"/>
        <v>25281</v>
      </c>
      <c r="Q665" s="6">
        <f t="shared" si="87"/>
        <v>636</v>
      </c>
      <c r="W665" s="4"/>
      <c r="X665" s="26"/>
      <c r="Y665" s="3"/>
      <c r="Z665" s="4"/>
      <c r="AA665" s="4"/>
      <c r="AB665" s="4"/>
      <c r="AC665" s="1"/>
      <c r="AD665" s="1"/>
      <c r="AE665" s="1"/>
      <c r="AF665" s="1"/>
      <c r="AG665" s="1"/>
      <c r="AJ665" s="18"/>
    </row>
    <row r="666" spans="1:36" ht="17.25" thickTop="1" thickBot="1" x14ac:dyDescent="0.3">
      <c r="A666" s="6">
        <v>10</v>
      </c>
      <c r="B666" s="22">
        <v>4</v>
      </c>
      <c r="C666" s="75">
        <v>159</v>
      </c>
      <c r="D666" s="6">
        <f t="shared" si="84"/>
        <v>16</v>
      </c>
      <c r="E666" s="6">
        <f t="shared" si="88"/>
        <v>25281</v>
      </c>
      <c r="F666" s="6">
        <f t="shared" si="85"/>
        <v>636</v>
      </c>
      <c r="L666" s="6">
        <v>10</v>
      </c>
      <c r="M666" s="22">
        <v>4</v>
      </c>
      <c r="N666" s="75">
        <v>159</v>
      </c>
      <c r="O666" s="6">
        <f t="shared" si="86"/>
        <v>16</v>
      </c>
      <c r="P666" s="6">
        <f t="shared" si="89"/>
        <v>25281</v>
      </c>
      <c r="Q666" s="6">
        <f t="shared" si="87"/>
        <v>636</v>
      </c>
      <c r="W666" s="4"/>
      <c r="X666" s="26"/>
      <c r="Y666" s="3"/>
      <c r="Z666" s="4"/>
      <c r="AA666" s="4"/>
      <c r="AB666" s="4"/>
      <c r="AC666" s="1"/>
      <c r="AD666" s="1"/>
      <c r="AE666" s="1"/>
      <c r="AF666" s="1"/>
      <c r="AG666" s="1"/>
      <c r="AJ666" s="18"/>
    </row>
    <row r="667" spans="1:36" ht="17.25" thickTop="1" thickBot="1" x14ac:dyDescent="0.3">
      <c r="A667" s="6">
        <v>11</v>
      </c>
      <c r="B667" s="22">
        <v>4</v>
      </c>
      <c r="C667" s="75">
        <v>146</v>
      </c>
      <c r="D667" s="6">
        <f t="shared" si="84"/>
        <v>16</v>
      </c>
      <c r="E667" s="6">
        <f t="shared" si="88"/>
        <v>21316</v>
      </c>
      <c r="F667" s="6">
        <f t="shared" si="85"/>
        <v>584</v>
      </c>
      <c r="L667" s="6">
        <v>11</v>
      </c>
      <c r="M667" s="22">
        <v>4</v>
      </c>
      <c r="N667" s="75">
        <v>146</v>
      </c>
      <c r="O667" s="6">
        <f t="shared" si="86"/>
        <v>16</v>
      </c>
      <c r="P667" s="6">
        <f t="shared" si="89"/>
        <v>21316</v>
      </c>
      <c r="Q667" s="6">
        <f t="shared" si="87"/>
        <v>584</v>
      </c>
      <c r="W667" s="4"/>
      <c r="X667" s="26"/>
      <c r="Y667" s="3"/>
      <c r="Z667" s="4"/>
      <c r="AA667" s="4"/>
      <c r="AB667" s="4"/>
      <c r="AC667" s="1"/>
      <c r="AD667" s="1"/>
      <c r="AE667" s="1"/>
      <c r="AF667" s="1"/>
      <c r="AG667" s="1"/>
      <c r="AJ667" s="18"/>
    </row>
    <row r="668" spans="1:36" ht="17.25" thickTop="1" thickBot="1" x14ac:dyDescent="0.3">
      <c r="A668" s="6">
        <v>12</v>
      </c>
      <c r="B668" s="22">
        <v>4</v>
      </c>
      <c r="C668" s="75">
        <v>147</v>
      </c>
      <c r="D668" s="6">
        <f t="shared" si="84"/>
        <v>16</v>
      </c>
      <c r="E668" s="6">
        <f t="shared" si="88"/>
        <v>21609</v>
      </c>
      <c r="F668" s="6">
        <f t="shared" si="85"/>
        <v>588</v>
      </c>
      <c r="L668" s="6">
        <v>12</v>
      </c>
      <c r="M668" s="22">
        <v>4</v>
      </c>
      <c r="N668" s="75">
        <v>147</v>
      </c>
      <c r="O668" s="6">
        <f t="shared" si="86"/>
        <v>16</v>
      </c>
      <c r="P668" s="6">
        <f t="shared" si="89"/>
        <v>21609</v>
      </c>
      <c r="Q668" s="6">
        <f t="shared" si="87"/>
        <v>588</v>
      </c>
      <c r="W668" s="4"/>
      <c r="X668" s="26"/>
      <c r="Y668" s="3"/>
      <c r="Z668" s="4"/>
      <c r="AA668" s="4"/>
      <c r="AB668" s="4"/>
      <c r="AC668" s="1"/>
      <c r="AD668" s="1"/>
      <c r="AE668" s="1"/>
      <c r="AF668" s="1"/>
      <c r="AG668" s="1"/>
      <c r="AJ668" s="18"/>
    </row>
    <row r="669" spans="1:36" ht="17.25" thickTop="1" thickBot="1" x14ac:dyDescent="0.3">
      <c r="A669" s="6">
        <v>13</v>
      </c>
      <c r="B669" s="22">
        <v>4</v>
      </c>
      <c r="C669" s="75">
        <v>160</v>
      </c>
      <c r="D669" s="6">
        <f t="shared" si="84"/>
        <v>16</v>
      </c>
      <c r="E669" s="6">
        <f t="shared" si="88"/>
        <v>25600</v>
      </c>
      <c r="F669" s="6">
        <f t="shared" si="85"/>
        <v>640</v>
      </c>
      <c r="L669" s="6">
        <v>13</v>
      </c>
      <c r="M669" s="22">
        <v>4</v>
      </c>
      <c r="N669" s="75">
        <v>160</v>
      </c>
      <c r="O669" s="6">
        <f t="shared" si="86"/>
        <v>16</v>
      </c>
      <c r="P669" s="6">
        <f t="shared" si="89"/>
        <v>25600</v>
      </c>
      <c r="Q669" s="6">
        <f t="shared" si="87"/>
        <v>640</v>
      </c>
      <c r="W669" s="4"/>
      <c r="X669" s="26"/>
      <c r="Y669" s="3"/>
      <c r="Z669" s="4"/>
      <c r="AA669" s="4"/>
      <c r="AB669" s="4"/>
      <c r="AC669" s="1"/>
      <c r="AD669" s="1"/>
      <c r="AE669" s="1"/>
      <c r="AF669" s="1"/>
      <c r="AG669" s="1"/>
      <c r="AJ669" s="18"/>
    </row>
    <row r="670" spans="1:36" ht="17.25" thickTop="1" thickBot="1" x14ac:dyDescent="0.3">
      <c r="A670" s="6">
        <v>14</v>
      </c>
      <c r="B670" s="22">
        <v>4</v>
      </c>
      <c r="C670" s="75">
        <v>160</v>
      </c>
      <c r="D670" s="6">
        <f t="shared" si="84"/>
        <v>16</v>
      </c>
      <c r="E670" s="6">
        <f t="shared" si="88"/>
        <v>25600</v>
      </c>
      <c r="F670" s="6">
        <f t="shared" si="85"/>
        <v>640</v>
      </c>
      <c r="L670" s="6">
        <v>14</v>
      </c>
      <c r="M670" s="22">
        <v>4</v>
      </c>
      <c r="N670" s="75">
        <v>160</v>
      </c>
      <c r="O670" s="6">
        <f t="shared" si="86"/>
        <v>16</v>
      </c>
      <c r="P670" s="6">
        <f t="shared" si="89"/>
        <v>25600</v>
      </c>
      <c r="Q670" s="6">
        <f t="shared" si="87"/>
        <v>640</v>
      </c>
      <c r="W670" s="4"/>
      <c r="X670" s="26"/>
      <c r="Y670" s="3"/>
      <c r="Z670" s="4"/>
      <c r="AA670" s="4"/>
      <c r="AB670" s="4"/>
      <c r="AC670" s="1"/>
      <c r="AD670" s="1"/>
      <c r="AE670" s="1"/>
      <c r="AF670" s="1"/>
      <c r="AG670" s="1"/>
      <c r="AJ670" s="18"/>
    </row>
    <row r="671" spans="1:36" ht="17.25" thickTop="1" thickBot="1" x14ac:dyDescent="0.3">
      <c r="A671" s="6">
        <v>15</v>
      </c>
      <c r="B671" s="22">
        <v>4</v>
      </c>
      <c r="C671" s="75">
        <v>159</v>
      </c>
      <c r="D671" s="6">
        <f t="shared" si="84"/>
        <v>16</v>
      </c>
      <c r="E671" s="6">
        <f t="shared" si="88"/>
        <v>25281</v>
      </c>
      <c r="F671" s="6">
        <f t="shared" si="85"/>
        <v>636</v>
      </c>
      <c r="L671" s="6">
        <v>15</v>
      </c>
      <c r="M671" s="22">
        <v>4</v>
      </c>
      <c r="N671" s="75">
        <v>159</v>
      </c>
      <c r="O671" s="6">
        <f t="shared" si="86"/>
        <v>16</v>
      </c>
      <c r="P671" s="6">
        <f t="shared" si="89"/>
        <v>25281</v>
      </c>
      <c r="Q671" s="6">
        <f t="shared" si="87"/>
        <v>636</v>
      </c>
      <c r="W671" s="4"/>
      <c r="X671" s="26"/>
      <c r="Y671" s="3"/>
      <c r="Z671" s="4"/>
      <c r="AA671" s="4"/>
      <c r="AB671" s="4"/>
      <c r="AC671" s="1"/>
      <c r="AD671" s="1"/>
      <c r="AE671" s="1"/>
      <c r="AF671" s="1"/>
      <c r="AG671" s="1"/>
      <c r="AJ671" s="18"/>
    </row>
    <row r="672" spans="1:36" ht="17.25" thickTop="1" thickBot="1" x14ac:dyDescent="0.3">
      <c r="A672" s="6">
        <v>16</v>
      </c>
      <c r="B672" s="22">
        <v>4</v>
      </c>
      <c r="C672" s="75">
        <v>146</v>
      </c>
      <c r="D672" s="6">
        <f t="shared" si="84"/>
        <v>16</v>
      </c>
      <c r="E672" s="6">
        <f t="shared" si="88"/>
        <v>21316</v>
      </c>
      <c r="F672" s="6">
        <f t="shared" si="85"/>
        <v>584</v>
      </c>
      <c r="L672" s="6">
        <v>16</v>
      </c>
      <c r="M672" s="22">
        <v>4</v>
      </c>
      <c r="N672" s="75">
        <v>146</v>
      </c>
      <c r="O672" s="6">
        <f t="shared" si="86"/>
        <v>16</v>
      </c>
      <c r="P672" s="6">
        <f t="shared" si="89"/>
        <v>21316</v>
      </c>
      <c r="Q672" s="6">
        <f t="shared" si="87"/>
        <v>584</v>
      </c>
      <c r="W672" s="4"/>
      <c r="X672" s="26"/>
      <c r="Y672" s="3"/>
      <c r="Z672" s="4"/>
      <c r="AA672" s="4"/>
      <c r="AB672" s="4"/>
      <c r="AC672" s="1"/>
      <c r="AD672" s="1"/>
      <c r="AE672" s="1"/>
      <c r="AF672" s="1"/>
      <c r="AG672" s="1"/>
      <c r="AJ672" s="18"/>
    </row>
    <row r="673" spans="1:36" ht="17.25" thickTop="1" thickBot="1" x14ac:dyDescent="0.3">
      <c r="A673" s="6">
        <v>17</v>
      </c>
      <c r="B673" s="22">
        <v>4</v>
      </c>
      <c r="C673" s="75">
        <v>145</v>
      </c>
      <c r="D673" s="6">
        <f t="shared" si="84"/>
        <v>16</v>
      </c>
      <c r="E673" s="6">
        <f t="shared" si="88"/>
        <v>21025</v>
      </c>
      <c r="F673" s="6">
        <f t="shared" si="85"/>
        <v>580</v>
      </c>
      <c r="L673" s="6">
        <v>17</v>
      </c>
      <c r="M673" s="22">
        <v>4</v>
      </c>
      <c r="N673" s="75">
        <v>145</v>
      </c>
      <c r="O673" s="6">
        <f t="shared" si="86"/>
        <v>16</v>
      </c>
      <c r="P673" s="6">
        <f t="shared" si="89"/>
        <v>21025</v>
      </c>
      <c r="Q673" s="6">
        <f t="shared" si="87"/>
        <v>580</v>
      </c>
      <c r="W673" s="4"/>
      <c r="X673" s="26"/>
      <c r="Y673" s="3"/>
      <c r="Z673" s="4"/>
      <c r="AA673" s="4"/>
      <c r="AB673" s="4"/>
      <c r="AC673" s="1"/>
      <c r="AD673" s="1"/>
      <c r="AE673" s="1"/>
      <c r="AF673" s="1"/>
      <c r="AG673" s="1"/>
      <c r="AJ673" s="18"/>
    </row>
    <row r="674" spans="1:36" ht="17.25" thickTop="1" thickBot="1" x14ac:dyDescent="0.3">
      <c r="A674" s="6">
        <v>18</v>
      </c>
      <c r="B674" s="22">
        <v>4</v>
      </c>
      <c r="C674" s="75">
        <v>158</v>
      </c>
      <c r="D674" s="6">
        <f t="shared" si="84"/>
        <v>16</v>
      </c>
      <c r="E674" s="6">
        <f t="shared" si="88"/>
        <v>24964</v>
      </c>
      <c r="F674" s="6">
        <f t="shared" si="85"/>
        <v>632</v>
      </c>
      <c r="H674" s="2">
        <f>40*F697-B697*C697</f>
        <v>1116</v>
      </c>
      <c r="I674" s="2"/>
      <c r="J674" s="2"/>
      <c r="L674" s="6">
        <v>18</v>
      </c>
      <c r="M674" s="22">
        <v>4</v>
      </c>
      <c r="N674" s="75">
        <v>158</v>
      </c>
      <c r="O674" s="6">
        <f t="shared" si="86"/>
        <v>16</v>
      </c>
      <c r="P674" s="6">
        <f t="shared" si="89"/>
        <v>24964</v>
      </c>
      <c r="Q674" s="6">
        <f t="shared" si="87"/>
        <v>632</v>
      </c>
      <c r="S674" s="2">
        <f>40*Q697-M697*N697</f>
        <v>439</v>
      </c>
      <c r="T674" s="2"/>
      <c r="U674" s="2"/>
      <c r="W674" s="4"/>
      <c r="X674" s="26"/>
      <c r="Y674" s="3"/>
      <c r="Z674" s="4"/>
      <c r="AA674" s="4"/>
      <c r="AB674" s="4"/>
      <c r="AC674" s="1"/>
      <c r="AD674" s="4"/>
      <c r="AE674" s="4"/>
      <c r="AF674" s="4"/>
      <c r="AG674" s="1"/>
      <c r="AJ674" s="18"/>
    </row>
    <row r="675" spans="1:36" ht="17.25" thickTop="1" thickBot="1" x14ac:dyDescent="0.3">
      <c r="A675" s="6">
        <v>19</v>
      </c>
      <c r="B675" s="22">
        <v>4</v>
      </c>
      <c r="C675" s="75">
        <v>159</v>
      </c>
      <c r="D675" s="6">
        <f t="shared" si="84"/>
        <v>16</v>
      </c>
      <c r="E675" s="6">
        <f t="shared" si="88"/>
        <v>25281</v>
      </c>
      <c r="F675" s="6">
        <f t="shared" si="85"/>
        <v>636</v>
      </c>
      <c r="H675" s="2">
        <f>40*D697-B697^2</f>
        <v>144</v>
      </c>
      <c r="I675" s="2">
        <f>40*E697-C697^2</f>
        <v>87239</v>
      </c>
      <c r="J675" s="2">
        <f>SQRT(H675*I675)</f>
        <v>3544.3498698633011</v>
      </c>
      <c r="L675" s="6">
        <v>19</v>
      </c>
      <c r="M675" s="22">
        <v>4</v>
      </c>
      <c r="N675" s="75">
        <v>159</v>
      </c>
      <c r="O675" s="6">
        <f t="shared" si="86"/>
        <v>16</v>
      </c>
      <c r="P675" s="6">
        <f t="shared" si="89"/>
        <v>25281</v>
      </c>
      <c r="Q675" s="6">
        <f t="shared" si="87"/>
        <v>636</v>
      </c>
      <c r="S675" s="2">
        <f>40*O697-M697^2</f>
        <v>39</v>
      </c>
      <c r="T675" s="2">
        <f>40*P697-N697^2</f>
        <v>87239</v>
      </c>
      <c r="U675" s="2">
        <f>SQRT(S675*T675)</f>
        <v>1844.5381535766617</v>
      </c>
      <c r="W675" s="4"/>
      <c r="X675" s="26"/>
      <c r="Y675" s="3"/>
      <c r="Z675" s="4"/>
      <c r="AA675" s="4"/>
      <c r="AB675" s="4"/>
      <c r="AC675" s="1"/>
      <c r="AD675" s="4"/>
      <c r="AE675" s="4"/>
      <c r="AF675" s="4"/>
      <c r="AG675" s="1"/>
      <c r="AJ675" s="18"/>
    </row>
    <row r="676" spans="1:36" ht="17.25" thickTop="1" thickBot="1" x14ac:dyDescent="0.3">
      <c r="A676" s="6">
        <v>20</v>
      </c>
      <c r="B676" s="22">
        <v>4</v>
      </c>
      <c r="C676" s="75">
        <v>143</v>
      </c>
      <c r="D676" s="6">
        <f t="shared" si="84"/>
        <v>16</v>
      </c>
      <c r="E676" s="6">
        <f t="shared" si="88"/>
        <v>20449</v>
      </c>
      <c r="F676" s="6">
        <f t="shared" si="85"/>
        <v>572</v>
      </c>
      <c r="H676" s="2"/>
      <c r="I676" s="2"/>
      <c r="J676" s="2">
        <f>H674/J675</f>
        <v>0.31486733561183167</v>
      </c>
      <c r="L676" s="6">
        <v>20</v>
      </c>
      <c r="M676" s="22">
        <v>3</v>
      </c>
      <c r="N676" s="75">
        <v>143</v>
      </c>
      <c r="O676" s="6">
        <f t="shared" si="86"/>
        <v>9</v>
      </c>
      <c r="P676" s="6">
        <f t="shared" si="89"/>
        <v>20449</v>
      </c>
      <c r="Q676" s="6">
        <f t="shared" si="87"/>
        <v>429</v>
      </c>
      <c r="S676" s="2"/>
      <c r="T676" s="2"/>
      <c r="U676" s="2">
        <f>S674/U675</f>
        <v>0.23799995632985671</v>
      </c>
      <c r="W676" s="4"/>
      <c r="X676" s="26"/>
      <c r="Y676" s="3"/>
      <c r="Z676" s="4"/>
      <c r="AA676" s="4"/>
      <c r="AB676" s="4"/>
      <c r="AC676" s="1"/>
      <c r="AD676" s="4"/>
      <c r="AE676" s="4"/>
      <c r="AF676" s="4"/>
      <c r="AG676" s="1"/>
      <c r="AJ676" s="18"/>
    </row>
    <row r="677" spans="1:36" ht="17.25" thickTop="1" thickBot="1" x14ac:dyDescent="0.3">
      <c r="A677" s="6">
        <v>21</v>
      </c>
      <c r="B677" s="22">
        <v>4</v>
      </c>
      <c r="C677" s="75">
        <v>146</v>
      </c>
      <c r="D677" s="6">
        <f t="shared" si="84"/>
        <v>16</v>
      </c>
      <c r="E677" s="6">
        <f t="shared" si="88"/>
        <v>21316</v>
      </c>
      <c r="F677" s="6">
        <f t="shared" si="85"/>
        <v>584</v>
      </c>
      <c r="H677" s="2"/>
      <c r="I677" s="2"/>
      <c r="J677" s="2" t="s">
        <v>34</v>
      </c>
      <c r="L677" s="6">
        <v>21</v>
      </c>
      <c r="M677" s="22">
        <v>4</v>
      </c>
      <c r="N677" s="75">
        <v>146</v>
      </c>
      <c r="O677" s="6">
        <f t="shared" si="86"/>
        <v>16</v>
      </c>
      <c r="P677" s="6">
        <f t="shared" si="89"/>
        <v>21316</v>
      </c>
      <c r="Q677" s="6">
        <f t="shared" si="87"/>
        <v>584</v>
      </c>
      <c r="S677" s="2"/>
      <c r="T677" s="2"/>
      <c r="U677" s="2" t="s">
        <v>34</v>
      </c>
      <c r="W677" s="4"/>
      <c r="X677" s="26"/>
      <c r="Y677" s="3"/>
      <c r="Z677" s="4"/>
      <c r="AA677" s="4"/>
      <c r="AB677" s="4"/>
      <c r="AC677" s="1"/>
      <c r="AD677" s="4"/>
      <c r="AE677" s="4"/>
      <c r="AF677" s="4"/>
      <c r="AG677" s="1"/>
      <c r="AJ677" s="18"/>
    </row>
    <row r="678" spans="1:36" ht="17.25" thickTop="1" thickBot="1" x14ac:dyDescent="0.3">
      <c r="A678" s="6">
        <v>22</v>
      </c>
      <c r="B678" s="22">
        <v>4</v>
      </c>
      <c r="C678" s="75">
        <v>159</v>
      </c>
      <c r="D678" s="6">
        <f t="shared" si="84"/>
        <v>16</v>
      </c>
      <c r="E678" s="6">
        <f t="shared" si="88"/>
        <v>25281</v>
      </c>
      <c r="F678" s="6">
        <f t="shared" si="85"/>
        <v>636</v>
      </c>
      <c r="L678" s="6">
        <v>22</v>
      </c>
      <c r="M678" s="22">
        <v>4</v>
      </c>
      <c r="N678" s="75">
        <v>159</v>
      </c>
      <c r="O678" s="6">
        <f t="shared" si="86"/>
        <v>16</v>
      </c>
      <c r="P678" s="6">
        <f t="shared" si="89"/>
        <v>25281</v>
      </c>
      <c r="Q678" s="6">
        <f t="shared" si="87"/>
        <v>636</v>
      </c>
      <c r="W678" s="4"/>
      <c r="X678" s="26"/>
      <c r="Y678" s="3"/>
      <c r="Z678" s="4"/>
      <c r="AA678" s="4"/>
      <c r="AB678" s="4"/>
      <c r="AC678" s="1"/>
      <c r="AD678" s="1"/>
      <c r="AE678" s="1"/>
      <c r="AF678" s="1"/>
      <c r="AG678" s="1"/>
      <c r="AJ678" s="18"/>
    </row>
    <row r="679" spans="1:36" ht="17.25" thickTop="1" thickBot="1" x14ac:dyDescent="0.3">
      <c r="A679" s="6">
        <v>23</v>
      </c>
      <c r="B679" s="22">
        <v>3</v>
      </c>
      <c r="C679" s="75">
        <v>140</v>
      </c>
      <c r="D679" s="6">
        <f t="shared" si="84"/>
        <v>9</v>
      </c>
      <c r="E679" s="6">
        <f t="shared" si="88"/>
        <v>19600</v>
      </c>
      <c r="F679" s="6">
        <f t="shared" si="85"/>
        <v>420</v>
      </c>
      <c r="L679" s="6">
        <v>23</v>
      </c>
      <c r="M679" s="22">
        <v>4</v>
      </c>
      <c r="N679" s="75">
        <v>140</v>
      </c>
      <c r="O679" s="6">
        <f t="shared" si="86"/>
        <v>16</v>
      </c>
      <c r="P679" s="6">
        <f t="shared" si="89"/>
        <v>19600</v>
      </c>
      <c r="Q679" s="6">
        <f t="shared" si="87"/>
        <v>560</v>
      </c>
      <c r="W679" s="4"/>
      <c r="X679" s="26"/>
      <c r="Y679" s="3"/>
      <c r="Z679" s="4"/>
      <c r="AA679" s="4"/>
      <c r="AB679" s="4"/>
      <c r="AC679" s="1"/>
      <c r="AD679" s="1"/>
      <c r="AE679" s="1"/>
      <c r="AF679" s="1"/>
      <c r="AG679" s="1"/>
      <c r="AJ679" s="18"/>
    </row>
    <row r="680" spans="1:36" ht="17.25" thickTop="1" thickBot="1" x14ac:dyDescent="0.3">
      <c r="A680" s="6">
        <v>24</v>
      </c>
      <c r="B680" s="22">
        <v>3</v>
      </c>
      <c r="C680" s="75">
        <v>153</v>
      </c>
      <c r="D680" s="6">
        <f t="shared" si="84"/>
        <v>9</v>
      </c>
      <c r="E680" s="6">
        <f t="shared" si="88"/>
        <v>23409</v>
      </c>
      <c r="F680" s="6">
        <f t="shared" si="85"/>
        <v>459</v>
      </c>
      <c r="L680" s="6">
        <v>24</v>
      </c>
      <c r="M680" s="22">
        <v>4</v>
      </c>
      <c r="N680" s="75">
        <v>153</v>
      </c>
      <c r="O680" s="6">
        <f t="shared" si="86"/>
        <v>16</v>
      </c>
      <c r="P680" s="6">
        <f t="shared" si="89"/>
        <v>23409</v>
      </c>
      <c r="Q680" s="6">
        <f t="shared" si="87"/>
        <v>612</v>
      </c>
      <c r="W680" s="4"/>
      <c r="X680" s="26"/>
      <c r="Y680" s="3"/>
      <c r="Z680" s="4"/>
      <c r="AA680" s="4"/>
      <c r="AB680" s="4"/>
      <c r="AC680" s="1"/>
      <c r="AD680" s="1"/>
      <c r="AE680" s="1"/>
      <c r="AF680" s="1"/>
      <c r="AG680" s="1"/>
      <c r="AJ680" s="18"/>
    </row>
    <row r="681" spans="1:36" ht="17.25" thickTop="1" thickBot="1" x14ac:dyDescent="0.3">
      <c r="A681" s="6">
        <v>25</v>
      </c>
      <c r="B681" s="22">
        <v>4</v>
      </c>
      <c r="C681" s="75">
        <v>160</v>
      </c>
      <c r="D681" s="6">
        <f t="shared" si="84"/>
        <v>16</v>
      </c>
      <c r="E681" s="6">
        <f t="shared" si="88"/>
        <v>25600</v>
      </c>
      <c r="F681" s="6">
        <f t="shared" si="85"/>
        <v>640</v>
      </c>
      <c r="L681" s="6">
        <v>25</v>
      </c>
      <c r="M681" s="22">
        <v>4</v>
      </c>
      <c r="N681" s="75">
        <v>160</v>
      </c>
      <c r="O681" s="6">
        <f t="shared" si="86"/>
        <v>16</v>
      </c>
      <c r="P681" s="6">
        <f t="shared" si="89"/>
        <v>25600</v>
      </c>
      <c r="Q681" s="6">
        <f t="shared" si="87"/>
        <v>640</v>
      </c>
      <c r="W681" s="4"/>
      <c r="X681" s="26"/>
      <c r="Y681" s="3"/>
      <c r="Z681" s="4"/>
      <c r="AA681" s="4"/>
      <c r="AB681" s="4"/>
      <c r="AC681" s="1"/>
      <c r="AD681" s="1"/>
      <c r="AE681" s="1"/>
      <c r="AF681" s="1"/>
      <c r="AG681" s="1"/>
      <c r="AJ681" s="18"/>
    </row>
    <row r="682" spans="1:36" ht="17.25" thickTop="1" thickBot="1" x14ac:dyDescent="0.3">
      <c r="A682" s="6">
        <v>26</v>
      </c>
      <c r="B682" s="22">
        <v>3</v>
      </c>
      <c r="C682" s="75">
        <v>142</v>
      </c>
      <c r="D682" s="6">
        <f t="shared" si="84"/>
        <v>9</v>
      </c>
      <c r="E682" s="6">
        <f t="shared" si="88"/>
        <v>20164</v>
      </c>
      <c r="F682" s="6">
        <f t="shared" si="85"/>
        <v>426</v>
      </c>
      <c r="L682" s="6">
        <v>26</v>
      </c>
      <c r="M682" s="22">
        <v>4</v>
      </c>
      <c r="N682" s="75">
        <v>142</v>
      </c>
      <c r="O682" s="6">
        <f t="shared" si="86"/>
        <v>16</v>
      </c>
      <c r="P682" s="6">
        <f t="shared" si="89"/>
        <v>20164</v>
      </c>
      <c r="Q682" s="6">
        <f t="shared" si="87"/>
        <v>568</v>
      </c>
      <c r="W682" s="4"/>
      <c r="X682" s="26"/>
      <c r="Y682" s="3"/>
      <c r="Z682" s="4"/>
      <c r="AA682" s="4"/>
      <c r="AB682" s="4"/>
      <c r="AC682" s="1"/>
      <c r="AD682" s="1"/>
      <c r="AE682" s="1"/>
      <c r="AF682" s="1"/>
      <c r="AG682" s="1"/>
      <c r="AJ682" s="18"/>
    </row>
    <row r="683" spans="1:36" ht="17.25" thickTop="1" thickBot="1" x14ac:dyDescent="0.3">
      <c r="A683" s="6">
        <v>27</v>
      </c>
      <c r="B683" s="22">
        <v>4</v>
      </c>
      <c r="C683" s="75">
        <v>135</v>
      </c>
      <c r="D683" s="6">
        <f t="shared" si="84"/>
        <v>16</v>
      </c>
      <c r="E683" s="6">
        <f t="shared" si="88"/>
        <v>18225</v>
      </c>
      <c r="F683" s="6">
        <f t="shared" si="85"/>
        <v>540</v>
      </c>
      <c r="L683" s="6">
        <v>27</v>
      </c>
      <c r="M683" s="22">
        <v>4</v>
      </c>
      <c r="N683" s="75">
        <v>135</v>
      </c>
      <c r="O683" s="6">
        <f t="shared" si="86"/>
        <v>16</v>
      </c>
      <c r="P683" s="6">
        <f t="shared" si="89"/>
        <v>18225</v>
      </c>
      <c r="Q683" s="6">
        <f t="shared" si="87"/>
        <v>540</v>
      </c>
      <c r="W683" s="4"/>
      <c r="X683" s="26"/>
      <c r="Y683" s="3"/>
      <c r="Z683" s="4"/>
      <c r="AA683" s="4"/>
      <c r="AB683" s="4"/>
      <c r="AC683" s="1"/>
      <c r="AD683" s="1"/>
      <c r="AE683" s="1"/>
      <c r="AF683" s="1"/>
      <c r="AG683" s="1"/>
      <c r="AJ683" s="18"/>
    </row>
    <row r="684" spans="1:36" ht="17.25" thickTop="1" thickBot="1" x14ac:dyDescent="0.3">
      <c r="A684" s="6">
        <v>28</v>
      </c>
      <c r="B684" s="22">
        <v>3</v>
      </c>
      <c r="C684" s="75">
        <v>153</v>
      </c>
      <c r="D684" s="6">
        <f t="shared" si="84"/>
        <v>9</v>
      </c>
      <c r="E684" s="6">
        <f t="shared" si="88"/>
        <v>23409</v>
      </c>
      <c r="F684" s="6">
        <f t="shared" si="85"/>
        <v>459</v>
      </c>
      <c r="L684" s="6">
        <v>28</v>
      </c>
      <c r="M684" s="22">
        <v>4</v>
      </c>
      <c r="N684" s="75">
        <v>153</v>
      </c>
      <c r="O684" s="6">
        <f t="shared" si="86"/>
        <v>16</v>
      </c>
      <c r="P684" s="6">
        <f t="shared" si="89"/>
        <v>23409</v>
      </c>
      <c r="Q684" s="6">
        <f t="shared" si="87"/>
        <v>612</v>
      </c>
      <c r="W684" s="4"/>
      <c r="X684" s="26"/>
      <c r="Y684" s="3"/>
      <c r="Z684" s="4"/>
      <c r="AA684" s="4"/>
      <c r="AB684" s="4"/>
      <c r="AC684" s="1"/>
      <c r="AD684" s="1"/>
      <c r="AE684" s="1"/>
      <c r="AF684" s="1"/>
      <c r="AG684" s="1"/>
      <c r="AJ684" s="18"/>
    </row>
    <row r="685" spans="1:36" ht="17.25" thickTop="1" thickBot="1" x14ac:dyDescent="0.3">
      <c r="A685" s="6">
        <v>29</v>
      </c>
      <c r="B685" s="22">
        <v>4</v>
      </c>
      <c r="C685" s="75">
        <v>147</v>
      </c>
      <c r="D685" s="6">
        <f t="shared" si="84"/>
        <v>16</v>
      </c>
      <c r="E685" s="6">
        <f t="shared" si="88"/>
        <v>21609</v>
      </c>
      <c r="F685" s="6">
        <f t="shared" si="85"/>
        <v>588</v>
      </c>
      <c r="L685" s="6">
        <v>29</v>
      </c>
      <c r="M685" s="22">
        <v>4</v>
      </c>
      <c r="N685" s="75">
        <v>147</v>
      </c>
      <c r="O685" s="6">
        <f t="shared" si="86"/>
        <v>16</v>
      </c>
      <c r="P685" s="6">
        <f t="shared" si="89"/>
        <v>21609</v>
      </c>
      <c r="Q685" s="6">
        <f t="shared" si="87"/>
        <v>588</v>
      </c>
      <c r="W685" s="4"/>
      <c r="X685" s="26"/>
      <c r="Y685" s="3"/>
      <c r="Z685" s="4"/>
      <c r="AA685" s="4"/>
      <c r="AB685" s="4"/>
      <c r="AC685" s="1"/>
      <c r="AD685" s="1"/>
      <c r="AE685" s="1"/>
      <c r="AF685" s="1"/>
      <c r="AG685" s="1"/>
      <c r="AJ685" s="18"/>
    </row>
    <row r="686" spans="1:36" ht="17.25" thickTop="1" thickBot="1" x14ac:dyDescent="0.3">
      <c r="A686" s="6">
        <v>30</v>
      </c>
      <c r="B686" s="22">
        <v>4</v>
      </c>
      <c r="C686" s="75">
        <v>158</v>
      </c>
      <c r="D686" s="6">
        <f t="shared" si="84"/>
        <v>16</v>
      </c>
      <c r="E686" s="6">
        <f t="shared" si="88"/>
        <v>24964</v>
      </c>
      <c r="F686" s="6">
        <f t="shared" si="85"/>
        <v>632</v>
      </c>
      <c r="L686" s="6">
        <v>30</v>
      </c>
      <c r="M686" s="22">
        <v>4</v>
      </c>
      <c r="N686" s="75">
        <v>158</v>
      </c>
      <c r="O686" s="6">
        <f t="shared" si="86"/>
        <v>16</v>
      </c>
      <c r="P686" s="6">
        <f t="shared" si="89"/>
        <v>24964</v>
      </c>
      <c r="Q686" s="6">
        <f t="shared" si="87"/>
        <v>632</v>
      </c>
      <c r="W686" s="4"/>
      <c r="X686" s="26"/>
      <c r="Y686" s="3"/>
      <c r="Z686" s="4"/>
      <c r="AA686" s="4"/>
      <c r="AB686" s="4"/>
      <c r="AC686" s="1"/>
      <c r="AD686" s="1"/>
      <c r="AE686" s="1"/>
      <c r="AF686" s="1"/>
      <c r="AG686" s="1"/>
      <c r="AJ686" s="18"/>
    </row>
    <row r="687" spans="1:36" ht="17.25" thickTop="1" thickBot="1" x14ac:dyDescent="0.3">
      <c r="A687" s="6">
        <v>31</v>
      </c>
      <c r="B687" s="22">
        <v>4</v>
      </c>
      <c r="C687" s="75">
        <v>145</v>
      </c>
      <c r="D687" s="6">
        <f t="shared" si="84"/>
        <v>16</v>
      </c>
      <c r="E687" s="6">
        <f t="shared" si="88"/>
        <v>21025</v>
      </c>
      <c r="F687" s="6">
        <f t="shared" si="85"/>
        <v>580</v>
      </c>
      <c r="L687" s="6">
        <v>31</v>
      </c>
      <c r="M687" s="22">
        <v>4</v>
      </c>
      <c r="N687" s="75">
        <v>145</v>
      </c>
      <c r="O687" s="6">
        <f t="shared" si="86"/>
        <v>16</v>
      </c>
      <c r="P687" s="6">
        <f t="shared" si="89"/>
        <v>21025</v>
      </c>
      <c r="Q687" s="6">
        <f t="shared" si="87"/>
        <v>580</v>
      </c>
      <c r="W687" s="4"/>
      <c r="X687" s="26"/>
      <c r="Y687" s="3"/>
      <c r="Z687" s="4"/>
      <c r="AA687" s="4"/>
      <c r="AB687" s="4"/>
      <c r="AC687" s="1"/>
      <c r="AD687" s="1"/>
      <c r="AE687" s="1"/>
      <c r="AF687" s="1"/>
      <c r="AG687" s="1"/>
      <c r="AJ687" s="18"/>
    </row>
    <row r="688" spans="1:36" ht="17.25" thickTop="1" thickBot="1" x14ac:dyDescent="0.3">
      <c r="A688" s="6">
        <v>32</v>
      </c>
      <c r="B688" s="22">
        <v>4</v>
      </c>
      <c r="C688" s="75">
        <v>159</v>
      </c>
      <c r="D688" s="6">
        <f t="shared" si="84"/>
        <v>16</v>
      </c>
      <c r="E688" s="6">
        <f t="shared" si="88"/>
        <v>25281</v>
      </c>
      <c r="F688" s="6">
        <f t="shared" si="85"/>
        <v>636</v>
      </c>
      <c r="L688" s="6">
        <v>32</v>
      </c>
      <c r="M688" s="22">
        <v>4</v>
      </c>
      <c r="N688" s="75">
        <v>159</v>
      </c>
      <c r="O688" s="6">
        <f t="shared" si="86"/>
        <v>16</v>
      </c>
      <c r="P688" s="6">
        <f t="shared" si="89"/>
        <v>25281</v>
      </c>
      <c r="Q688" s="6">
        <f t="shared" si="87"/>
        <v>636</v>
      </c>
      <c r="W688" s="4"/>
      <c r="X688" s="26"/>
      <c r="Y688" s="3"/>
      <c r="Z688" s="4"/>
      <c r="AA688" s="4"/>
      <c r="AB688" s="4"/>
      <c r="AC688" s="1"/>
      <c r="AD688" s="1"/>
      <c r="AE688" s="1"/>
      <c r="AF688" s="1"/>
      <c r="AG688" s="1"/>
      <c r="AJ688" s="18"/>
    </row>
    <row r="689" spans="1:36" ht="17.25" thickTop="1" thickBot="1" x14ac:dyDescent="0.3">
      <c r="A689" s="6">
        <v>33</v>
      </c>
      <c r="B689" s="22">
        <v>4</v>
      </c>
      <c r="C689" s="75">
        <v>160</v>
      </c>
      <c r="D689" s="6">
        <f t="shared" si="84"/>
        <v>16</v>
      </c>
      <c r="E689" s="6">
        <f t="shared" si="88"/>
        <v>25600</v>
      </c>
      <c r="F689" s="6">
        <f t="shared" si="85"/>
        <v>640</v>
      </c>
      <c r="L689" s="6">
        <v>33</v>
      </c>
      <c r="M689" s="22">
        <v>4</v>
      </c>
      <c r="N689" s="75">
        <v>160</v>
      </c>
      <c r="O689" s="6">
        <f t="shared" si="86"/>
        <v>16</v>
      </c>
      <c r="P689" s="6">
        <f t="shared" si="89"/>
        <v>25600</v>
      </c>
      <c r="Q689" s="6">
        <f t="shared" si="87"/>
        <v>640</v>
      </c>
      <c r="W689" s="4"/>
      <c r="X689" s="26"/>
      <c r="Y689" s="3"/>
      <c r="Z689" s="4"/>
      <c r="AA689" s="4"/>
      <c r="AB689" s="4"/>
      <c r="AC689" s="1"/>
      <c r="AD689" s="1"/>
      <c r="AE689" s="1"/>
      <c r="AF689" s="1"/>
      <c r="AG689" s="1"/>
      <c r="AJ689" s="18"/>
    </row>
    <row r="690" spans="1:36" ht="17.25" thickTop="1" thickBot="1" x14ac:dyDescent="0.3">
      <c r="A690" s="6">
        <v>34</v>
      </c>
      <c r="B690" s="22">
        <v>4</v>
      </c>
      <c r="C690" s="75">
        <v>160</v>
      </c>
      <c r="D690" s="6">
        <f t="shared" si="84"/>
        <v>16</v>
      </c>
      <c r="E690" s="6">
        <f t="shared" si="88"/>
        <v>25600</v>
      </c>
      <c r="F690" s="6">
        <f t="shared" si="85"/>
        <v>640</v>
      </c>
      <c r="L690" s="6">
        <v>34</v>
      </c>
      <c r="M690" s="22">
        <v>4</v>
      </c>
      <c r="N690" s="75">
        <v>160</v>
      </c>
      <c r="O690" s="6">
        <f t="shared" si="86"/>
        <v>16</v>
      </c>
      <c r="P690" s="6">
        <f t="shared" si="89"/>
        <v>25600</v>
      </c>
      <c r="Q690" s="6">
        <f t="shared" si="87"/>
        <v>640</v>
      </c>
      <c r="W690" s="4"/>
      <c r="X690" s="26"/>
      <c r="Y690" s="3"/>
      <c r="Z690" s="4"/>
      <c r="AA690" s="4"/>
      <c r="AB690" s="4"/>
      <c r="AC690" s="1"/>
      <c r="AD690" s="1"/>
      <c r="AE690" s="1"/>
      <c r="AF690" s="1"/>
      <c r="AG690" s="1"/>
      <c r="AJ690" s="18"/>
    </row>
    <row r="691" spans="1:36" ht="17.25" thickTop="1" thickBot="1" x14ac:dyDescent="0.3">
      <c r="A691" s="6">
        <v>35</v>
      </c>
      <c r="B691" s="22">
        <v>4</v>
      </c>
      <c r="C691" s="75">
        <v>160</v>
      </c>
      <c r="D691" s="6">
        <f t="shared" si="84"/>
        <v>16</v>
      </c>
      <c r="E691" s="6">
        <f t="shared" si="88"/>
        <v>25600</v>
      </c>
      <c r="F691" s="6">
        <f t="shared" si="85"/>
        <v>640</v>
      </c>
      <c r="L691" s="6">
        <v>35</v>
      </c>
      <c r="M691" s="22">
        <v>4</v>
      </c>
      <c r="N691" s="75">
        <v>160</v>
      </c>
      <c r="O691" s="6">
        <f t="shared" si="86"/>
        <v>16</v>
      </c>
      <c r="P691" s="6">
        <f t="shared" si="89"/>
        <v>25600</v>
      </c>
      <c r="Q691" s="6">
        <f t="shared" si="87"/>
        <v>640</v>
      </c>
      <c r="W691" s="4"/>
      <c r="X691" s="26"/>
      <c r="Y691" s="3"/>
      <c r="Z691" s="4"/>
      <c r="AA691" s="4"/>
      <c r="AB691" s="4"/>
      <c r="AC691" s="1"/>
      <c r="AD691" s="1"/>
      <c r="AE691" s="1"/>
      <c r="AF691" s="1"/>
      <c r="AG691" s="1"/>
      <c r="AJ691" s="18"/>
    </row>
    <row r="692" spans="1:36" ht="17.25" thickTop="1" thickBot="1" x14ac:dyDescent="0.3">
      <c r="A692" s="6">
        <v>36</v>
      </c>
      <c r="B692" s="22">
        <v>4</v>
      </c>
      <c r="C692" s="75">
        <v>160</v>
      </c>
      <c r="D692" s="6">
        <f t="shared" si="84"/>
        <v>16</v>
      </c>
      <c r="E692" s="6">
        <f t="shared" si="88"/>
        <v>25600</v>
      </c>
      <c r="F692" s="6">
        <f t="shared" si="85"/>
        <v>640</v>
      </c>
      <c r="L692" s="6">
        <v>36</v>
      </c>
      <c r="M692" s="22">
        <v>4</v>
      </c>
      <c r="N692" s="75">
        <v>160</v>
      </c>
      <c r="O692" s="6">
        <f t="shared" si="86"/>
        <v>16</v>
      </c>
      <c r="P692" s="6">
        <f t="shared" si="89"/>
        <v>25600</v>
      </c>
      <c r="Q692" s="6">
        <f t="shared" si="87"/>
        <v>640</v>
      </c>
      <c r="W692" s="4"/>
      <c r="X692" s="26"/>
      <c r="Y692" s="3"/>
      <c r="Z692" s="4"/>
      <c r="AA692" s="4"/>
      <c r="AB692" s="4"/>
      <c r="AC692" s="1"/>
      <c r="AD692" s="1"/>
      <c r="AE692" s="1"/>
      <c r="AF692" s="1"/>
      <c r="AG692" s="1"/>
      <c r="AJ692" s="18"/>
    </row>
    <row r="693" spans="1:36" ht="17.25" thickTop="1" thickBot="1" x14ac:dyDescent="0.3">
      <c r="A693" s="6">
        <v>37</v>
      </c>
      <c r="B693" s="22">
        <v>4</v>
      </c>
      <c r="C693" s="75">
        <v>160</v>
      </c>
      <c r="D693" s="6">
        <f t="shared" si="84"/>
        <v>16</v>
      </c>
      <c r="E693" s="6">
        <f t="shared" si="88"/>
        <v>25600</v>
      </c>
      <c r="F693" s="6">
        <f t="shared" si="85"/>
        <v>640</v>
      </c>
      <c r="L693" s="6">
        <v>37</v>
      </c>
      <c r="M693" s="22">
        <v>4</v>
      </c>
      <c r="N693" s="75">
        <v>160</v>
      </c>
      <c r="O693" s="6">
        <f t="shared" si="86"/>
        <v>16</v>
      </c>
      <c r="P693" s="6">
        <f t="shared" si="89"/>
        <v>25600</v>
      </c>
      <c r="Q693" s="6">
        <f t="shared" si="87"/>
        <v>640</v>
      </c>
      <c r="W693" s="4"/>
      <c r="X693" s="26"/>
      <c r="Y693" s="3"/>
      <c r="Z693" s="4"/>
      <c r="AA693" s="4"/>
      <c r="AB693" s="4"/>
      <c r="AC693" s="1"/>
      <c r="AD693" s="1"/>
      <c r="AE693" s="1"/>
      <c r="AF693" s="1"/>
      <c r="AG693" s="1"/>
      <c r="AJ693" s="18"/>
    </row>
    <row r="694" spans="1:36" ht="17.25" thickTop="1" thickBot="1" x14ac:dyDescent="0.3">
      <c r="A694" s="6">
        <v>38</v>
      </c>
      <c r="B694" s="22">
        <v>4</v>
      </c>
      <c r="C694" s="75">
        <v>160</v>
      </c>
      <c r="D694" s="6">
        <f t="shared" si="84"/>
        <v>16</v>
      </c>
      <c r="E694" s="6">
        <f t="shared" si="88"/>
        <v>25600</v>
      </c>
      <c r="F694" s="6">
        <f t="shared" si="85"/>
        <v>640</v>
      </c>
      <c r="L694" s="6">
        <v>38</v>
      </c>
      <c r="M694" s="22">
        <v>4</v>
      </c>
      <c r="N694" s="75">
        <v>160</v>
      </c>
      <c r="O694" s="6">
        <f t="shared" si="86"/>
        <v>16</v>
      </c>
      <c r="P694" s="6">
        <f t="shared" si="89"/>
        <v>25600</v>
      </c>
      <c r="Q694" s="6">
        <f t="shared" si="87"/>
        <v>640</v>
      </c>
      <c r="W694" s="4"/>
      <c r="X694" s="26"/>
      <c r="Y694" s="3"/>
      <c r="Z694" s="4"/>
      <c r="AA694" s="4"/>
      <c r="AB694" s="4"/>
      <c r="AC694" s="1"/>
      <c r="AD694" s="1"/>
      <c r="AE694" s="1"/>
      <c r="AF694" s="1"/>
      <c r="AG694" s="1"/>
      <c r="AJ694" s="18"/>
    </row>
    <row r="695" spans="1:36" ht="17.25" thickTop="1" thickBot="1" x14ac:dyDescent="0.3">
      <c r="A695" s="6">
        <v>39</v>
      </c>
      <c r="B695" s="22">
        <v>4</v>
      </c>
      <c r="C695" s="75">
        <v>160</v>
      </c>
      <c r="D695" s="6">
        <f t="shared" si="84"/>
        <v>16</v>
      </c>
      <c r="E695" s="6">
        <f t="shared" si="88"/>
        <v>25600</v>
      </c>
      <c r="F695" s="6">
        <f t="shared" si="85"/>
        <v>640</v>
      </c>
      <c r="L695" s="6">
        <v>39</v>
      </c>
      <c r="M695" s="22">
        <v>4</v>
      </c>
      <c r="N695" s="75">
        <v>160</v>
      </c>
      <c r="O695" s="6">
        <f t="shared" si="86"/>
        <v>16</v>
      </c>
      <c r="P695" s="6">
        <f t="shared" si="89"/>
        <v>25600</v>
      </c>
      <c r="Q695" s="6">
        <f t="shared" si="87"/>
        <v>640</v>
      </c>
      <c r="W695" s="4"/>
      <c r="X695" s="26"/>
      <c r="Y695" s="3"/>
      <c r="Z695" s="4"/>
      <c r="AA695" s="4"/>
      <c r="AB695" s="4"/>
      <c r="AC695" s="1"/>
      <c r="AD695" s="1"/>
      <c r="AE695" s="1"/>
      <c r="AF695" s="1"/>
      <c r="AG695" s="1"/>
      <c r="AJ695" s="18"/>
    </row>
    <row r="696" spans="1:36" ht="17.25" thickTop="1" thickBot="1" x14ac:dyDescent="0.3">
      <c r="A696" s="6">
        <v>40</v>
      </c>
      <c r="B696" s="22">
        <v>4</v>
      </c>
      <c r="C696" s="75">
        <v>160</v>
      </c>
      <c r="D696" s="6">
        <f t="shared" si="84"/>
        <v>16</v>
      </c>
      <c r="E696" s="6">
        <f t="shared" si="88"/>
        <v>25600</v>
      </c>
      <c r="F696" s="6">
        <f t="shared" si="85"/>
        <v>640</v>
      </c>
      <c r="L696" s="6">
        <v>40</v>
      </c>
      <c r="M696" s="22">
        <v>4</v>
      </c>
      <c r="N696" s="75">
        <v>160</v>
      </c>
      <c r="O696" s="6">
        <f t="shared" si="86"/>
        <v>16</v>
      </c>
      <c r="P696" s="6">
        <f t="shared" si="89"/>
        <v>25600</v>
      </c>
      <c r="Q696" s="6">
        <f t="shared" si="87"/>
        <v>640</v>
      </c>
      <c r="W696" s="4"/>
      <c r="X696" s="26"/>
      <c r="Y696" s="3"/>
      <c r="Z696" s="4"/>
      <c r="AA696" s="4"/>
      <c r="AB696" s="4"/>
      <c r="AC696" s="1"/>
      <c r="AD696" s="1"/>
      <c r="AE696" s="1"/>
      <c r="AF696" s="1"/>
      <c r="AG696" s="1"/>
      <c r="AJ696" s="18"/>
    </row>
    <row r="697" spans="1:36" ht="15.75" thickTop="1" x14ac:dyDescent="0.25">
      <c r="A697" s="15" t="s">
        <v>2</v>
      </c>
      <c r="B697" s="21">
        <f>SUM(B657:B696)</f>
        <v>156</v>
      </c>
      <c r="C697" s="5">
        <f>SUM(C657:C696)</f>
        <v>6159</v>
      </c>
      <c r="D697" s="20">
        <f>SUM(D657:D696)</f>
        <v>612</v>
      </c>
      <c r="E697" s="20">
        <f>SUM(E657:E696)</f>
        <v>950513</v>
      </c>
      <c r="F697" s="20">
        <f>SUM(F657:F696)</f>
        <v>24048</v>
      </c>
      <c r="L697" s="15" t="s">
        <v>2</v>
      </c>
      <c r="M697" s="21">
        <f>SUM(M657:M696)</f>
        <v>159</v>
      </c>
      <c r="N697" s="5">
        <f>SUM(N657:N696)</f>
        <v>6159</v>
      </c>
      <c r="O697" s="20">
        <f>SUM(O657:O696)</f>
        <v>633</v>
      </c>
      <c r="P697" s="20">
        <f>SUM(P657:P696)</f>
        <v>950513</v>
      </c>
      <c r="Q697" s="20">
        <f>SUM(Q657:Q696)</f>
        <v>24493</v>
      </c>
      <c r="W697" s="11"/>
      <c r="X697" s="8"/>
      <c r="Y697" s="3"/>
      <c r="Z697" s="11"/>
      <c r="AA697" s="11"/>
      <c r="AB697" s="11"/>
      <c r="AC697" s="1"/>
      <c r="AD697" s="1"/>
      <c r="AE697" s="1"/>
      <c r="AF697" s="1"/>
      <c r="AG697" s="1"/>
      <c r="AJ697" s="18"/>
    </row>
    <row r="698" spans="1:36" x14ac:dyDescent="0.25">
      <c r="A698" s="2"/>
      <c r="B698" s="2"/>
      <c r="C698" s="2"/>
      <c r="D698" s="2"/>
      <c r="E698" s="2"/>
      <c r="F698" s="2"/>
      <c r="L698" s="2"/>
      <c r="M698" s="2"/>
      <c r="N698" s="2"/>
      <c r="O698" s="2"/>
      <c r="P698" s="2"/>
      <c r="Q698" s="2"/>
      <c r="W698" s="4"/>
      <c r="X698" s="4"/>
      <c r="Y698" s="4"/>
      <c r="Z698" s="4"/>
      <c r="AA698" s="4"/>
      <c r="AB698" s="4"/>
      <c r="AC698" s="1"/>
      <c r="AD698" s="1"/>
      <c r="AE698" s="1"/>
      <c r="AF698" s="1"/>
      <c r="AG698" s="1"/>
      <c r="AJ698" s="17"/>
    </row>
    <row r="699" spans="1:36" x14ac:dyDescent="0.25">
      <c r="A699" s="2"/>
      <c r="B699" s="2"/>
      <c r="C699" s="2"/>
      <c r="D699" s="2"/>
      <c r="E699" s="2"/>
      <c r="F699" s="2"/>
      <c r="L699" s="2"/>
      <c r="M699" s="2"/>
      <c r="N699" s="2"/>
      <c r="O699" s="2"/>
      <c r="P699" s="2"/>
      <c r="Q699" s="2"/>
      <c r="W699" s="4"/>
      <c r="X699" s="4"/>
      <c r="Y699" s="4"/>
      <c r="Z699" s="4"/>
      <c r="AA699" s="4"/>
      <c r="AB699" s="4"/>
      <c r="AC699" s="1"/>
      <c r="AD699" s="1"/>
      <c r="AE699" s="1"/>
      <c r="AF699" s="1"/>
      <c r="AG699" s="1"/>
      <c r="AJ699" s="17"/>
    </row>
    <row r="700" spans="1:36" x14ac:dyDescent="0.25">
      <c r="A700" s="2"/>
      <c r="B700" s="2"/>
      <c r="C700" s="2"/>
      <c r="D700" s="2"/>
      <c r="E700" s="2"/>
      <c r="F700" s="2"/>
      <c r="L700" s="2"/>
      <c r="M700" s="2"/>
      <c r="N700" s="2"/>
      <c r="O700" s="2"/>
      <c r="P700" s="2"/>
      <c r="Q700" s="2"/>
      <c r="W700" s="4"/>
      <c r="X700" s="4"/>
      <c r="Y700" s="4"/>
      <c r="Z700" s="4"/>
      <c r="AA700" s="4"/>
      <c r="AB700" s="4"/>
      <c r="AC700" s="1"/>
      <c r="AD700" s="1"/>
      <c r="AE700" s="1"/>
      <c r="AF700" s="1"/>
      <c r="AG700" s="1"/>
      <c r="AJ700" s="17"/>
    </row>
    <row r="701" spans="1:36" x14ac:dyDescent="0.25">
      <c r="A701" s="2"/>
      <c r="B701" s="2"/>
      <c r="C701" s="2"/>
      <c r="D701" s="2"/>
      <c r="E701" s="2"/>
      <c r="F701" s="2"/>
      <c r="L701" s="2"/>
      <c r="M701" s="2"/>
      <c r="N701" s="2"/>
      <c r="O701" s="2"/>
      <c r="P701" s="2"/>
      <c r="Q701" s="2"/>
      <c r="W701" s="4"/>
      <c r="X701" s="4"/>
      <c r="Y701" s="4"/>
      <c r="Z701" s="4"/>
      <c r="AA701" s="4"/>
      <c r="AB701" s="4"/>
      <c r="AC701" s="1"/>
      <c r="AD701" s="1"/>
      <c r="AE701" s="1"/>
      <c r="AF701" s="1"/>
      <c r="AG701" s="1"/>
      <c r="AJ701" s="17"/>
    </row>
    <row r="702" spans="1:36" x14ac:dyDescent="0.25">
      <c r="A702" s="115" t="s">
        <v>10</v>
      </c>
      <c r="B702" s="116"/>
      <c r="C702" s="116"/>
      <c r="D702" s="116"/>
      <c r="E702" s="116"/>
      <c r="F702" s="117"/>
      <c r="L702" s="115" t="s">
        <v>53</v>
      </c>
      <c r="M702" s="116"/>
      <c r="N702" s="116"/>
      <c r="O702" s="116"/>
      <c r="P702" s="116"/>
      <c r="Q702" s="117"/>
      <c r="W702" s="118"/>
      <c r="X702" s="118"/>
      <c r="Y702" s="118"/>
      <c r="Z702" s="118"/>
      <c r="AA702" s="118"/>
      <c r="AB702" s="118"/>
      <c r="AC702" s="1"/>
      <c r="AD702" s="1"/>
      <c r="AE702" s="1"/>
      <c r="AF702" s="1"/>
      <c r="AG702" s="1"/>
      <c r="AJ702" s="19"/>
    </row>
    <row r="703" spans="1:36" ht="15.75" thickBot="1" x14ac:dyDescent="0.3">
      <c r="A703" s="20" t="s">
        <v>0</v>
      </c>
      <c r="B703" s="20" t="s">
        <v>4</v>
      </c>
      <c r="C703" s="20" t="s">
        <v>5</v>
      </c>
      <c r="D703" s="9" t="s">
        <v>44</v>
      </c>
      <c r="E703" s="20" t="s">
        <v>45</v>
      </c>
      <c r="F703" s="20" t="s">
        <v>6</v>
      </c>
      <c r="L703" s="20" t="s">
        <v>0</v>
      </c>
      <c r="M703" s="20" t="s">
        <v>4</v>
      </c>
      <c r="N703" s="20" t="s">
        <v>5</v>
      </c>
      <c r="O703" s="9" t="s">
        <v>44</v>
      </c>
      <c r="P703" s="20" t="s">
        <v>45</v>
      </c>
      <c r="Q703" s="20" t="s">
        <v>6</v>
      </c>
      <c r="W703" s="11"/>
      <c r="X703" s="11"/>
      <c r="Y703" s="11"/>
      <c r="Z703" s="11"/>
      <c r="AA703" s="11"/>
      <c r="AB703" s="11"/>
      <c r="AC703" s="1"/>
      <c r="AD703" s="1"/>
      <c r="AE703" s="1"/>
      <c r="AF703" s="1"/>
      <c r="AG703" s="1"/>
      <c r="AJ703" s="17"/>
    </row>
    <row r="704" spans="1:36" ht="17.25" thickTop="1" thickBot="1" x14ac:dyDescent="0.3">
      <c r="A704" s="6">
        <v>1</v>
      </c>
      <c r="B704" s="22">
        <v>4</v>
      </c>
      <c r="C704" s="24">
        <v>160</v>
      </c>
      <c r="D704" s="6">
        <f>B704^2</f>
        <v>16</v>
      </c>
      <c r="E704" s="6">
        <f>C704^2</f>
        <v>25600</v>
      </c>
      <c r="F704" s="6">
        <f>B704*C704</f>
        <v>640</v>
      </c>
      <c r="L704" s="6">
        <v>1</v>
      </c>
      <c r="M704" s="22">
        <v>4</v>
      </c>
      <c r="N704" s="24">
        <v>160</v>
      </c>
      <c r="O704" s="6">
        <f>M704^2</f>
        <v>16</v>
      </c>
      <c r="P704" s="6">
        <f>N704^2</f>
        <v>25600</v>
      </c>
      <c r="Q704" s="6">
        <f>M704*N704</f>
        <v>640</v>
      </c>
      <c r="W704" s="4"/>
      <c r="X704" s="27"/>
      <c r="Y704" s="3"/>
      <c r="Z704" s="4"/>
      <c r="AA704" s="4"/>
      <c r="AB704" s="4"/>
      <c r="AC704" s="1"/>
      <c r="AD704" s="1"/>
      <c r="AE704" s="1"/>
      <c r="AF704" s="1"/>
      <c r="AG704" s="1"/>
      <c r="AJ704" s="18"/>
    </row>
    <row r="705" spans="1:36" ht="17.25" thickTop="1" thickBot="1" x14ac:dyDescent="0.3">
      <c r="A705" s="6">
        <v>2</v>
      </c>
      <c r="B705" s="22">
        <v>4</v>
      </c>
      <c r="C705" s="75">
        <v>160</v>
      </c>
      <c r="D705" s="6">
        <f t="shared" ref="D705:D743" si="90">B705^2</f>
        <v>16</v>
      </c>
      <c r="E705" s="6">
        <f>SUMSQ(C705)</f>
        <v>25600</v>
      </c>
      <c r="F705" s="6">
        <f t="shared" ref="F705:F743" si="91">B705*C705</f>
        <v>640</v>
      </c>
      <c r="L705" s="6">
        <v>2</v>
      </c>
      <c r="M705" s="22">
        <v>4</v>
      </c>
      <c r="N705" s="75">
        <v>160</v>
      </c>
      <c r="O705" s="6">
        <f t="shared" ref="O705:O743" si="92">M705^2</f>
        <v>16</v>
      </c>
      <c r="P705" s="6">
        <f>SUMSQ(N705)</f>
        <v>25600</v>
      </c>
      <c r="Q705" s="6">
        <f t="shared" ref="Q705:Q743" si="93">M705*N705</f>
        <v>640</v>
      </c>
      <c r="W705" s="4"/>
      <c r="X705" s="27"/>
      <c r="Y705" s="3"/>
      <c r="Z705" s="4"/>
      <c r="AA705" s="4"/>
      <c r="AB705" s="4"/>
      <c r="AC705" s="1"/>
      <c r="AD705" s="1"/>
      <c r="AE705" s="1"/>
      <c r="AF705" s="1"/>
      <c r="AG705" s="1"/>
      <c r="AJ705" s="18"/>
    </row>
    <row r="706" spans="1:36" ht="17.25" thickTop="1" thickBot="1" x14ac:dyDescent="0.3">
      <c r="A706" s="6">
        <v>3</v>
      </c>
      <c r="B706" s="22">
        <v>4</v>
      </c>
      <c r="C706" s="75">
        <v>160</v>
      </c>
      <c r="D706" s="6">
        <f t="shared" si="90"/>
        <v>16</v>
      </c>
      <c r="E706" s="6">
        <f>SUMSQ(C706)</f>
        <v>25600</v>
      </c>
      <c r="F706" s="6">
        <f t="shared" si="91"/>
        <v>640</v>
      </c>
      <c r="L706" s="6">
        <v>3</v>
      </c>
      <c r="M706" s="22">
        <v>4</v>
      </c>
      <c r="N706" s="75">
        <v>160</v>
      </c>
      <c r="O706" s="6">
        <f t="shared" si="92"/>
        <v>16</v>
      </c>
      <c r="P706" s="6">
        <f>SUMSQ(N706)</f>
        <v>25600</v>
      </c>
      <c r="Q706" s="6">
        <f t="shared" si="93"/>
        <v>640</v>
      </c>
      <c r="W706" s="4"/>
      <c r="X706" s="28"/>
      <c r="Y706" s="3"/>
      <c r="Z706" s="4"/>
      <c r="AA706" s="4"/>
      <c r="AB706" s="4"/>
      <c r="AC706" s="1"/>
      <c r="AD706" s="1"/>
      <c r="AE706" s="1"/>
      <c r="AF706" s="1"/>
      <c r="AG706" s="1"/>
      <c r="AJ706" s="18"/>
    </row>
    <row r="707" spans="1:36" ht="17.25" thickTop="1" thickBot="1" x14ac:dyDescent="0.3">
      <c r="A707" s="6">
        <v>4</v>
      </c>
      <c r="B707" s="22">
        <v>4</v>
      </c>
      <c r="C707" s="75">
        <v>160</v>
      </c>
      <c r="D707" s="6">
        <f t="shared" si="90"/>
        <v>16</v>
      </c>
      <c r="E707" s="6">
        <f t="shared" ref="E707:E743" si="94">SUMSQ(C707)</f>
        <v>25600</v>
      </c>
      <c r="F707" s="6">
        <f t="shared" si="91"/>
        <v>640</v>
      </c>
      <c r="L707" s="6">
        <v>4</v>
      </c>
      <c r="M707" s="22">
        <v>4</v>
      </c>
      <c r="N707" s="75">
        <v>160</v>
      </c>
      <c r="O707" s="6">
        <f t="shared" si="92"/>
        <v>16</v>
      </c>
      <c r="P707" s="6">
        <f t="shared" ref="P707:P743" si="95">SUMSQ(N707)</f>
        <v>25600</v>
      </c>
      <c r="Q707" s="6">
        <f t="shared" si="93"/>
        <v>640</v>
      </c>
      <c r="W707" s="4"/>
      <c r="X707" s="27"/>
      <c r="Y707" s="3"/>
      <c r="Z707" s="4"/>
      <c r="AA707" s="4"/>
      <c r="AB707" s="4"/>
      <c r="AC707" s="1"/>
      <c r="AD707" s="1"/>
      <c r="AE707" s="1"/>
      <c r="AF707" s="1"/>
      <c r="AG707" s="1"/>
      <c r="AJ707" s="18"/>
    </row>
    <row r="708" spans="1:36" ht="17.25" thickTop="1" thickBot="1" x14ac:dyDescent="0.3">
      <c r="A708" s="6">
        <v>5</v>
      </c>
      <c r="B708" s="22">
        <v>3</v>
      </c>
      <c r="C708" s="75">
        <v>147</v>
      </c>
      <c r="D708" s="6">
        <f t="shared" si="90"/>
        <v>9</v>
      </c>
      <c r="E708" s="6">
        <f t="shared" si="94"/>
        <v>21609</v>
      </c>
      <c r="F708" s="6">
        <f t="shared" si="91"/>
        <v>441</v>
      </c>
      <c r="L708" s="6">
        <v>5</v>
      </c>
      <c r="M708" s="22">
        <v>3</v>
      </c>
      <c r="N708" s="75">
        <v>147</v>
      </c>
      <c r="O708" s="6">
        <f t="shared" si="92"/>
        <v>9</v>
      </c>
      <c r="P708" s="6">
        <f t="shared" si="95"/>
        <v>21609</v>
      </c>
      <c r="Q708" s="6">
        <f t="shared" si="93"/>
        <v>441</v>
      </c>
      <c r="W708" s="4"/>
      <c r="X708" s="27"/>
      <c r="Y708" s="3"/>
      <c r="Z708" s="4"/>
      <c r="AA708" s="4"/>
      <c r="AB708" s="4"/>
      <c r="AC708" s="1"/>
      <c r="AD708" s="1"/>
      <c r="AE708" s="1"/>
      <c r="AF708" s="1"/>
      <c r="AG708" s="1"/>
      <c r="AJ708" s="18"/>
    </row>
    <row r="709" spans="1:36" ht="17.25" thickTop="1" thickBot="1" x14ac:dyDescent="0.3">
      <c r="A709" s="6">
        <v>6</v>
      </c>
      <c r="B709" s="22">
        <v>4</v>
      </c>
      <c r="C709" s="75">
        <v>160</v>
      </c>
      <c r="D709" s="6">
        <f t="shared" si="90"/>
        <v>16</v>
      </c>
      <c r="E709" s="6">
        <f t="shared" si="94"/>
        <v>25600</v>
      </c>
      <c r="F709" s="6">
        <f t="shared" si="91"/>
        <v>640</v>
      </c>
      <c r="L709" s="6">
        <v>6</v>
      </c>
      <c r="M709" s="22">
        <v>4</v>
      </c>
      <c r="N709" s="75">
        <v>160</v>
      </c>
      <c r="O709" s="6">
        <f t="shared" si="92"/>
        <v>16</v>
      </c>
      <c r="P709" s="6">
        <f t="shared" si="95"/>
        <v>25600</v>
      </c>
      <c r="Q709" s="6">
        <f t="shared" si="93"/>
        <v>640</v>
      </c>
      <c r="W709" s="4"/>
      <c r="X709" s="27"/>
      <c r="Y709" s="3"/>
      <c r="Z709" s="4"/>
      <c r="AA709" s="4"/>
      <c r="AB709" s="4"/>
      <c r="AC709" s="1"/>
      <c r="AD709" s="1"/>
      <c r="AE709" s="1"/>
      <c r="AF709" s="1"/>
      <c r="AG709" s="1"/>
      <c r="AJ709" s="18"/>
    </row>
    <row r="710" spans="1:36" ht="17.25" thickTop="1" thickBot="1" x14ac:dyDescent="0.3">
      <c r="A710" s="6">
        <v>7</v>
      </c>
      <c r="B710" s="22">
        <v>3</v>
      </c>
      <c r="C710" s="75">
        <v>147</v>
      </c>
      <c r="D710" s="6">
        <f t="shared" si="90"/>
        <v>9</v>
      </c>
      <c r="E710" s="6">
        <f t="shared" si="94"/>
        <v>21609</v>
      </c>
      <c r="F710" s="6">
        <f t="shared" si="91"/>
        <v>441</v>
      </c>
      <c r="L710" s="6">
        <v>7</v>
      </c>
      <c r="M710" s="22">
        <v>3</v>
      </c>
      <c r="N710" s="75">
        <v>147</v>
      </c>
      <c r="O710" s="6">
        <f t="shared" si="92"/>
        <v>9</v>
      </c>
      <c r="P710" s="6">
        <f t="shared" si="95"/>
        <v>21609</v>
      </c>
      <c r="Q710" s="6">
        <f t="shared" si="93"/>
        <v>441</v>
      </c>
      <c r="W710" s="4"/>
      <c r="X710" s="27"/>
      <c r="Y710" s="3"/>
      <c r="Z710" s="4"/>
      <c r="AA710" s="4"/>
      <c r="AB710" s="4"/>
      <c r="AC710" s="1"/>
      <c r="AD710" s="1"/>
      <c r="AE710" s="1"/>
      <c r="AF710" s="1"/>
      <c r="AG710" s="1"/>
      <c r="AJ710" s="18"/>
    </row>
    <row r="711" spans="1:36" ht="17.25" thickTop="1" thickBot="1" x14ac:dyDescent="0.3">
      <c r="A711" s="6">
        <v>8</v>
      </c>
      <c r="B711" s="22">
        <v>3</v>
      </c>
      <c r="C711" s="75">
        <v>147</v>
      </c>
      <c r="D711" s="6">
        <f t="shared" si="90"/>
        <v>9</v>
      </c>
      <c r="E711" s="6">
        <f t="shared" si="94"/>
        <v>21609</v>
      </c>
      <c r="F711" s="6">
        <f t="shared" si="91"/>
        <v>441</v>
      </c>
      <c r="L711" s="6">
        <v>8</v>
      </c>
      <c r="M711" s="22">
        <v>3</v>
      </c>
      <c r="N711" s="75">
        <v>147</v>
      </c>
      <c r="O711" s="6">
        <f t="shared" si="92"/>
        <v>9</v>
      </c>
      <c r="P711" s="6">
        <f t="shared" si="95"/>
        <v>21609</v>
      </c>
      <c r="Q711" s="6">
        <f t="shared" si="93"/>
        <v>441</v>
      </c>
      <c r="W711" s="4"/>
      <c r="X711" s="27"/>
      <c r="Y711" s="3"/>
      <c r="Z711" s="4"/>
      <c r="AA711" s="4"/>
      <c r="AB711" s="4"/>
      <c r="AC711" s="1"/>
      <c r="AD711" s="1"/>
      <c r="AE711" s="1"/>
      <c r="AF711" s="1"/>
      <c r="AG711" s="1"/>
      <c r="AJ711" s="18"/>
    </row>
    <row r="712" spans="1:36" ht="17.25" thickTop="1" thickBot="1" x14ac:dyDescent="0.3">
      <c r="A712" s="6">
        <v>9</v>
      </c>
      <c r="B712" s="22">
        <v>4</v>
      </c>
      <c r="C712" s="75">
        <v>159</v>
      </c>
      <c r="D712" s="6">
        <f t="shared" si="90"/>
        <v>16</v>
      </c>
      <c r="E712" s="6">
        <f t="shared" si="94"/>
        <v>25281</v>
      </c>
      <c r="F712" s="6">
        <f t="shared" si="91"/>
        <v>636</v>
      </c>
      <c r="L712" s="6">
        <v>9</v>
      </c>
      <c r="M712" s="22">
        <v>4</v>
      </c>
      <c r="N712" s="75">
        <v>159</v>
      </c>
      <c r="O712" s="6">
        <f t="shared" si="92"/>
        <v>16</v>
      </c>
      <c r="P712" s="6">
        <f t="shared" si="95"/>
        <v>25281</v>
      </c>
      <c r="Q712" s="6">
        <f t="shared" si="93"/>
        <v>636</v>
      </c>
      <c r="W712" s="4"/>
      <c r="X712" s="27"/>
      <c r="Y712" s="3"/>
      <c r="Z712" s="4"/>
      <c r="AA712" s="4"/>
      <c r="AB712" s="4"/>
      <c r="AC712" s="1"/>
      <c r="AD712" s="1"/>
      <c r="AE712" s="1"/>
      <c r="AF712" s="1"/>
      <c r="AG712" s="1"/>
      <c r="AJ712" s="18"/>
    </row>
    <row r="713" spans="1:36" ht="17.25" thickTop="1" thickBot="1" x14ac:dyDescent="0.3">
      <c r="A713" s="6">
        <v>10</v>
      </c>
      <c r="B713" s="22">
        <v>4</v>
      </c>
      <c r="C713" s="75">
        <v>159</v>
      </c>
      <c r="D713" s="6">
        <f t="shared" si="90"/>
        <v>16</v>
      </c>
      <c r="E713" s="6">
        <f t="shared" si="94"/>
        <v>25281</v>
      </c>
      <c r="F713" s="6">
        <f t="shared" si="91"/>
        <v>636</v>
      </c>
      <c r="L713" s="6">
        <v>10</v>
      </c>
      <c r="M713" s="22">
        <v>4</v>
      </c>
      <c r="N713" s="75">
        <v>159</v>
      </c>
      <c r="O713" s="6">
        <f t="shared" si="92"/>
        <v>16</v>
      </c>
      <c r="P713" s="6">
        <f t="shared" si="95"/>
        <v>25281</v>
      </c>
      <c r="Q713" s="6">
        <f t="shared" si="93"/>
        <v>636</v>
      </c>
      <c r="W713" s="4"/>
      <c r="X713" s="27"/>
      <c r="Y713" s="3"/>
      <c r="Z713" s="4"/>
      <c r="AA713" s="4"/>
      <c r="AB713" s="4"/>
      <c r="AC713" s="1"/>
      <c r="AD713" s="1"/>
      <c r="AE713" s="1"/>
      <c r="AF713" s="1"/>
      <c r="AG713" s="1"/>
      <c r="AJ713" s="18"/>
    </row>
    <row r="714" spans="1:36" ht="17.25" thickTop="1" thickBot="1" x14ac:dyDescent="0.3">
      <c r="A714" s="6">
        <v>11</v>
      </c>
      <c r="B714" s="22">
        <v>3</v>
      </c>
      <c r="C714" s="75">
        <v>146</v>
      </c>
      <c r="D714" s="6">
        <f t="shared" si="90"/>
        <v>9</v>
      </c>
      <c r="E714" s="6">
        <f t="shared" si="94"/>
        <v>21316</v>
      </c>
      <c r="F714" s="6">
        <f t="shared" si="91"/>
        <v>438</v>
      </c>
      <c r="L714" s="6">
        <v>11</v>
      </c>
      <c r="M714" s="22">
        <v>3</v>
      </c>
      <c r="N714" s="75">
        <v>146</v>
      </c>
      <c r="O714" s="6">
        <f t="shared" si="92"/>
        <v>9</v>
      </c>
      <c r="P714" s="6">
        <f t="shared" si="95"/>
        <v>21316</v>
      </c>
      <c r="Q714" s="6">
        <f t="shared" si="93"/>
        <v>438</v>
      </c>
      <c r="W714" s="4"/>
      <c r="X714" s="27"/>
      <c r="Y714" s="3"/>
      <c r="Z714" s="4"/>
      <c r="AA714" s="4"/>
      <c r="AB714" s="4"/>
      <c r="AC714" s="1"/>
      <c r="AD714" s="1"/>
      <c r="AE714" s="1"/>
      <c r="AF714" s="1"/>
      <c r="AG714" s="1"/>
      <c r="AJ714" s="18"/>
    </row>
    <row r="715" spans="1:36" ht="17.25" thickTop="1" thickBot="1" x14ac:dyDescent="0.3">
      <c r="A715" s="6">
        <v>12</v>
      </c>
      <c r="B715" s="22">
        <v>3</v>
      </c>
      <c r="C715" s="75">
        <v>147</v>
      </c>
      <c r="D715" s="6">
        <f t="shared" si="90"/>
        <v>9</v>
      </c>
      <c r="E715" s="6">
        <f t="shared" si="94"/>
        <v>21609</v>
      </c>
      <c r="F715" s="6">
        <f t="shared" si="91"/>
        <v>441</v>
      </c>
      <c r="L715" s="6">
        <v>12</v>
      </c>
      <c r="M715" s="22">
        <v>3</v>
      </c>
      <c r="N715" s="75">
        <v>147</v>
      </c>
      <c r="O715" s="6">
        <f t="shared" si="92"/>
        <v>9</v>
      </c>
      <c r="P715" s="6">
        <f t="shared" si="95"/>
        <v>21609</v>
      </c>
      <c r="Q715" s="6">
        <f t="shared" si="93"/>
        <v>441</v>
      </c>
      <c r="W715" s="4"/>
      <c r="X715" s="27"/>
      <c r="Y715" s="3"/>
      <c r="Z715" s="4"/>
      <c r="AA715" s="4"/>
      <c r="AB715" s="4"/>
      <c r="AC715" s="1"/>
      <c r="AD715" s="1"/>
      <c r="AE715" s="1"/>
      <c r="AF715" s="1"/>
      <c r="AG715" s="1"/>
      <c r="AJ715" s="18"/>
    </row>
    <row r="716" spans="1:36" ht="17.25" thickTop="1" thickBot="1" x14ac:dyDescent="0.3">
      <c r="A716" s="6">
        <v>13</v>
      </c>
      <c r="B716" s="22">
        <v>4</v>
      </c>
      <c r="C716" s="75">
        <v>160</v>
      </c>
      <c r="D716" s="6">
        <f t="shared" si="90"/>
        <v>16</v>
      </c>
      <c r="E716" s="6">
        <f t="shared" si="94"/>
        <v>25600</v>
      </c>
      <c r="F716" s="6">
        <f t="shared" si="91"/>
        <v>640</v>
      </c>
      <c r="L716" s="6">
        <v>13</v>
      </c>
      <c r="M716" s="22">
        <v>4</v>
      </c>
      <c r="N716" s="75">
        <v>160</v>
      </c>
      <c r="O716" s="6">
        <f t="shared" si="92"/>
        <v>16</v>
      </c>
      <c r="P716" s="6">
        <f t="shared" si="95"/>
        <v>25600</v>
      </c>
      <c r="Q716" s="6">
        <f t="shared" si="93"/>
        <v>640</v>
      </c>
      <c r="W716" s="4"/>
      <c r="X716" s="27"/>
      <c r="Y716" s="3"/>
      <c r="Z716" s="4"/>
      <c r="AA716" s="4"/>
      <c r="AB716" s="4"/>
      <c r="AC716" s="1"/>
      <c r="AD716" s="1"/>
      <c r="AE716" s="1"/>
      <c r="AF716" s="1"/>
      <c r="AG716" s="1"/>
      <c r="AJ716" s="18"/>
    </row>
    <row r="717" spans="1:36" ht="17.25" thickTop="1" thickBot="1" x14ac:dyDescent="0.3">
      <c r="A717" s="6">
        <v>14</v>
      </c>
      <c r="B717" s="22">
        <v>4</v>
      </c>
      <c r="C717" s="75">
        <v>160</v>
      </c>
      <c r="D717" s="6">
        <f t="shared" si="90"/>
        <v>16</v>
      </c>
      <c r="E717" s="6">
        <f t="shared" si="94"/>
        <v>25600</v>
      </c>
      <c r="F717" s="6">
        <f t="shared" si="91"/>
        <v>640</v>
      </c>
      <c r="L717" s="6">
        <v>14</v>
      </c>
      <c r="M717" s="22">
        <v>4</v>
      </c>
      <c r="N717" s="75">
        <v>160</v>
      </c>
      <c r="O717" s="6">
        <f t="shared" si="92"/>
        <v>16</v>
      </c>
      <c r="P717" s="6">
        <f t="shared" si="95"/>
        <v>25600</v>
      </c>
      <c r="Q717" s="6">
        <f t="shared" si="93"/>
        <v>640</v>
      </c>
      <c r="W717" s="4"/>
      <c r="X717" s="27"/>
      <c r="Y717" s="3"/>
      <c r="Z717" s="4"/>
      <c r="AA717" s="4"/>
      <c r="AB717" s="4"/>
      <c r="AC717" s="1"/>
      <c r="AD717" s="1"/>
      <c r="AE717" s="1"/>
      <c r="AF717" s="1"/>
      <c r="AG717" s="1"/>
      <c r="AJ717" s="18"/>
    </row>
    <row r="718" spans="1:36" ht="17.25" thickTop="1" thickBot="1" x14ac:dyDescent="0.3">
      <c r="A718" s="6">
        <v>15</v>
      </c>
      <c r="B718" s="22">
        <v>4</v>
      </c>
      <c r="C718" s="75">
        <v>159</v>
      </c>
      <c r="D718" s="6">
        <f t="shared" si="90"/>
        <v>16</v>
      </c>
      <c r="E718" s="6">
        <f t="shared" si="94"/>
        <v>25281</v>
      </c>
      <c r="F718" s="6">
        <f t="shared" si="91"/>
        <v>636</v>
      </c>
      <c r="L718" s="6">
        <v>15</v>
      </c>
      <c r="M718" s="22">
        <v>4</v>
      </c>
      <c r="N718" s="75">
        <v>159</v>
      </c>
      <c r="O718" s="6">
        <f t="shared" si="92"/>
        <v>16</v>
      </c>
      <c r="P718" s="6">
        <f t="shared" si="95"/>
        <v>25281</v>
      </c>
      <c r="Q718" s="6">
        <f t="shared" si="93"/>
        <v>636</v>
      </c>
      <c r="W718" s="4"/>
      <c r="X718" s="27"/>
      <c r="Y718" s="3"/>
      <c r="Z718" s="4"/>
      <c r="AA718" s="4"/>
      <c r="AB718" s="4"/>
      <c r="AC718" s="1"/>
      <c r="AD718" s="1"/>
      <c r="AE718" s="1"/>
      <c r="AF718" s="1"/>
      <c r="AG718" s="1"/>
      <c r="AJ718" s="18"/>
    </row>
    <row r="719" spans="1:36" ht="17.25" thickTop="1" thickBot="1" x14ac:dyDescent="0.3">
      <c r="A719" s="6">
        <v>16</v>
      </c>
      <c r="B719" s="22">
        <v>3</v>
      </c>
      <c r="C719" s="75">
        <v>146</v>
      </c>
      <c r="D719" s="6">
        <f t="shared" si="90"/>
        <v>9</v>
      </c>
      <c r="E719" s="6">
        <f t="shared" si="94"/>
        <v>21316</v>
      </c>
      <c r="F719" s="6">
        <f t="shared" si="91"/>
        <v>438</v>
      </c>
      <c r="L719" s="6">
        <v>16</v>
      </c>
      <c r="M719" s="22">
        <v>3</v>
      </c>
      <c r="N719" s="75">
        <v>146</v>
      </c>
      <c r="O719" s="6">
        <f t="shared" si="92"/>
        <v>9</v>
      </c>
      <c r="P719" s="6">
        <f t="shared" si="95"/>
        <v>21316</v>
      </c>
      <c r="Q719" s="6">
        <f t="shared" si="93"/>
        <v>438</v>
      </c>
      <c r="W719" s="4"/>
      <c r="X719" s="27"/>
      <c r="Y719" s="3"/>
      <c r="Z719" s="4"/>
      <c r="AA719" s="4"/>
      <c r="AB719" s="4"/>
      <c r="AC719" s="1"/>
      <c r="AD719" s="1"/>
      <c r="AE719" s="1"/>
      <c r="AF719" s="1"/>
      <c r="AG719" s="1"/>
      <c r="AJ719" s="18"/>
    </row>
    <row r="720" spans="1:36" ht="17.25" thickTop="1" thickBot="1" x14ac:dyDescent="0.3">
      <c r="A720" s="6">
        <v>17</v>
      </c>
      <c r="B720" s="22">
        <v>3</v>
      </c>
      <c r="C720" s="75">
        <v>145</v>
      </c>
      <c r="D720" s="6">
        <f t="shared" si="90"/>
        <v>9</v>
      </c>
      <c r="E720" s="6">
        <f t="shared" si="94"/>
        <v>21025</v>
      </c>
      <c r="F720" s="6">
        <f t="shared" si="91"/>
        <v>435</v>
      </c>
      <c r="L720" s="6">
        <v>17</v>
      </c>
      <c r="M720" s="22">
        <v>3</v>
      </c>
      <c r="N720" s="75">
        <v>145</v>
      </c>
      <c r="O720" s="6">
        <f t="shared" si="92"/>
        <v>9</v>
      </c>
      <c r="P720" s="6">
        <f t="shared" si="95"/>
        <v>21025</v>
      </c>
      <c r="Q720" s="6">
        <f t="shared" si="93"/>
        <v>435</v>
      </c>
      <c r="W720" s="4"/>
      <c r="X720" s="27"/>
      <c r="Y720" s="3"/>
      <c r="Z720" s="4"/>
      <c r="AA720" s="4"/>
      <c r="AB720" s="4"/>
      <c r="AC720" s="1"/>
      <c r="AD720" s="1"/>
      <c r="AE720" s="1"/>
      <c r="AF720" s="1"/>
      <c r="AG720" s="1"/>
      <c r="AJ720" s="18"/>
    </row>
    <row r="721" spans="1:36" ht="17.25" thickTop="1" thickBot="1" x14ac:dyDescent="0.3">
      <c r="A721" s="6">
        <v>18</v>
      </c>
      <c r="B721" s="22">
        <v>4</v>
      </c>
      <c r="C721" s="75">
        <v>158</v>
      </c>
      <c r="D721" s="6">
        <f t="shared" si="90"/>
        <v>16</v>
      </c>
      <c r="E721" s="6">
        <f t="shared" si="94"/>
        <v>24964</v>
      </c>
      <c r="F721" s="6">
        <f t="shared" si="91"/>
        <v>632</v>
      </c>
      <c r="H721" s="2">
        <f>40*F744-B744*C744</f>
        <v>4827</v>
      </c>
      <c r="I721" s="2"/>
      <c r="J721" s="2"/>
      <c r="L721" s="6">
        <v>18</v>
      </c>
      <c r="M721" s="22">
        <v>4</v>
      </c>
      <c r="N721" s="75">
        <v>158</v>
      </c>
      <c r="O721" s="6">
        <f t="shared" si="92"/>
        <v>16</v>
      </c>
      <c r="P721" s="6">
        <f t="shared" si="95"/>
        <v>24964</v>
      </c>
      <c r="Q721" s="6">
        <f t="shared" si="93"/>
        <v>632</v>
      </c>
      <c r="S721" s="2">
        <f>40*Q744-M744*N744</f>
        <v>4827</v>
      </c>
      <c r="T721" s="2"/>
      <c r="U721" s="2"/>
      <c r="W721" s="4"/>
      <c r="X721" s="27"/>
      <c r="Y721" s="3"/>
      <c r="Z721" s="4"/>
      <c r="AA721" s="4"/>
      <c r="AB721" s="4"/>
      <c r="AC721" s="1"/>
      <c r="AD721" s="4"/>
      <c r="AE721" s="4"/>
      <c r="AF721" s="4"/>
      <c r="AG721" s="1"/>
      <c r="AJ721" s="18"/>
    </row>
    <row r="722" spans="1:36" ht="17.25" thickTop="1" thickBot="1" x14ac:dyDescent="0.3">
      <c r="A722" s="6">
        <v>19</v>
      </c>
      <c r="B722" s="22">
        <v>4</v>
      </c>
      <c r="C722" s="75">
        <v>159</v>
      </c>
      <c r="D722" s="6">
        <f t="shared" si="90"/>
        <v>16</v>
      </c>
      <c r="E722" s="6">
        <f t="shared" si="94"/>
        <v>25281</v>
      </c>
      <c r="F722" s="6">
        <f t="shared" si="91"/>
        <v>636</v>
      </c>
      <c r="H722" s="2">
        <f>40*D744-B744^2</f>
        <v>351</v>
      </c>
      <c r="I722" s="2">
        <f>40*E744-C744^2</f>
        <v>87239</v>
      </c>
      <c r="J722" s="2">
        <f>SQRT(H722*I722)</f>
        <v>5533.6144607299848</v>
      </c>
      <c r="L722" s="6">
        <v>19</v>
      </c>
      <c r="M722" s="22">
        <v>4</v>
      </c>
      <c r="N722" s="75">
        <v>159</v>
      </c>
      <c r="O722" s="6">
        <f t="shared" si="92"/>
        <v>16</v>
      </c>
      <c r="P722" s="6">
        <f t="shared" si="95"/>
        <v>25281</v>
      </c>
      <c r="Q722" s="6">
        <f t="shared" si="93"/>
        <v>636</v>
      </c>
      <c r="S722" s="2">
        <f>40*O744-M744^2</f>
        <v>351</v>
      </c>
      <c r="T722" s="2">
        <f>40*P744-N744^2</f>
        <v>87239</v>
      </c>
      <c r="U722" s="2">
        <f>SQRT(S722*T722)</f>
        <v>5533.6144607299848</v>
      </c>
      <c r="W722" s="4"/>
      <c r="X722" s="27"/>
      <c r="Y722" s="3"/>
      <c r="Z722" s="4"/>
      <c r="AA722" s="4"/>
      <c r="AB722" s="4"/>
      <c r="AC722" s="1"/>
      <c r="AD722" s="4"/>
      <c r="AE722" s="4"/>
      <c r="AF722" s="4"/>
      <c r="AG722" s="1"/>
      <c r="AJ722" s="18"/>
    </row>
    <row r="723" spans="1:36" ht="17.25" thickTop="1" thickBot="1" x14ac:dyDescent="0.3">
      <c r="A723" s="6">
        <v>20</v>
      </c>
      <c r="B723" s="22">
        <v>3</v>
      </c>
      <c r="C723" s="75">
        <v>143</v>
      </c>
      <c r="D723" s="6">
        <f t="shared" si="90"/>
        <v>9</v>
      </c>
      <c r="E723" s="6">
        <f t="shared" si="94"/>
        <v>20449</v>
      </c>
      <c r="F723" s="6">
        <f t="shared" si="91"/>
        <v>429</v>
      </c>
      <c r="H723" s="2"/>
      <c r="I723" s="2"/>
      <c r="J723" s="2">
        <f>H721/J722</f>
        <v>0.87230507912241328</v>
      </c>
      <c r="L723" s="6">
        <v>20</v>
      </c>
      <c r="M723" s="22">
        <v>3</v>
      </c>
      <c r="N723" s="75">
        <v>143</v>
      </c>
      <c r="O723" s="6">
        <f t="shared" si="92"/>
        <v>9</v>
      </c>
      <c r="P723" s="6">
        <f t="shared" si="95"/>
        <v>20449</v>
      </c>
      <c r="Q723" s="6">
        <f t="shared" si="93"/>
        <v>429</v>
      </c>
      <c r="S723" s="2"/>
      <c r="T723" s="2"/>
      <c r="U723" s="2">
        <f>S721/U722</f>
        <v>0.87230507912241328</v>
      </c>
      <c r="W723" s="4"/>
      <c r="X723" s="27"/>
      <c r="Y723" s="3"/>
      <c r="Z723" s="4"/>
      <c r="AA723" s="4"/>
      <c r="AB723" s="4"/>
      <c r="AC723" s="1"/>
      <c r="AD723" s="4"/>
      <c r="AE723" s="4"/>
      <c r="AF723" s="4"/>
      <c r="AG723" s="1"/>
      <c r="AJ723" s="18"/>
    </row>
    <row r="724" spans="1:36" ht="17.25" thickTop="1" thickBot="1" x14ac:dyDescent="0.3">
      <c r="A724" s="6">
        <v>21</v>
      </c>
      <c r="B724" s="22">
        <v>3</v>
      </c>
      <c r="C724" s="75">
        <v>146</v>
      </c>
      <c r="D724" s="6">
        <f t="shared" si="90"/>
        <v>9</v>
      </c>
      <c r="E724" s="6">
        <f t="shared" si="94"/>
        <v>21316</v>
      </c>
      <c r="F724" s="6">
        <f t="shared" si="91"/>
        <v>438</v>
      </c>
      <c r="H724" s="2"/>
      <c r="I724" s="2"/>
      <c r="J724" s="2" t="s">
        <v>34</v>
      </c>
      <c r="L724" s="6">
        <v>21</v>
      </c>
      <c r="M724" s="22">
        <v>3</v>
      </c>
      <c r="N724" s="75">
        <v>146</v>
      </c>
      <c r="O724" s="6">
        <f t="shared" si="92"/>
        <v>9</v>
      </c>
      <c r="P724" s="6">
        <f t="shared" si="95"/>
        <v>21316</v>
      </c>
      <c r="Q724" s="6">
        <f t="shared" si="93"/>
        <v>438</v>
      </c>
      <c r="S724" s="2"/>
      <c r="T724" s="2"/>
      <c r="U724" s="2" t="s">
        <v>34</v>
      </c>
      <c r="W724" s="4"/>
      <c r="X724" s="27"/>
      <c r="Y724" s="3"/>
      <c r="Z724" s="4"/>
      <c r="AA724" s="4"/>
      <c r="AB724" s="4"/>
      <c r="AC724" s="1"/>
      <c r="AD724" s="4"/>
      <c r="AE724" s="4"/>
      <c r="AF724" s="4"/>
      <c r="AG724" s="1"/>
      <c r="AJ724" s="18"/>
    </row>
    <row r="725" spans="1:36" ht="17.25" thickTop="1" thickBot="1" x14ac:dyDescent="0.3">
      <c r="A725" s="6">
        <v>22</v>
      </c>
      <c r="B725" s="22">
        <v>4</v>
      </c>
      <c r="C725" s="75">
        <v>159</v>
      </c>
      <c r="D725" s="6">
        <f t="shared" si="90"/>
        <v>16</v>
      </c>
      <c r="E725" s="6">
        <f t="shared" si="94"/>
        <v>25281</v>
      </c>
      <c r="F725" s="6">
        <f t="shared" si="91"/>
        <v>636</v>
      </c>
      <c r="L725" s="6">
        <v>22</v>
      </c>
      <c r="M725" s="22">
        <v>4</v>
      </c>
      <c r="N725" s="75">
        <v>159</v>
      </c>
      <c r="O725" s="6">
        <f t="shared" si="92"/>
        <v>16</v>
      </c>
      <c r="P725" s="6">
        <f t="shared" si="95"/>
        <v>25281</v>
      </c>
      <c r="Q725" s="6">
        <f t="shared" si="93"/>
        <v>636</v>
      </c>
      <c r="W725" s="4"/>
      <c r="X725" s="27"/>
      <c r="Y725" s="3"/>
      <c r="Z725" s="4"/>
      <c r="AA725" s="4"/>
      <c r="AB725" s="4"/>
      <c r="AC725" s="1"/>
      <c r="AD725" s="1"/>
      <c r="AE725" s="1"/>
      <c r="AF725" s="1"/>
      <c r="AG725" s="1"/>
      <c r="AJ725" s="18"/>
    </row>
    <row r="726" spans="1:36" ht="17.25" thickTop="1" thickBot="1" x14ac:dyDescent="0.3">
      <c r="A726" s="6">
        <v>23</v>
      </c>
      <c r="B726" s="22">
        <v>3</v>
      </c>
      <c r="C726" s="75">
        <v>140</v>
      </c>
      <c r="D726" s="6">
        <f t="shared" si="90"/>
        <v>9</v>
      </c>
      <c r="E726" s="6">
        <f t="shared" si="94"/>
        <v>19600</v>
      </c>
      <c r="F726" s="6">
        <f t="shared" si="91"/>
        <v>420</v>
      </c>
      <c r="L726" s="6">
        <v>23</v>
      </c>
      <c r="M726" s="22">
        <v>3</v>
      </c>
      <c r="N726" s="75">
        <v>140</v>
      </c>
      <c r="O726" s="6">
        <f t="shared" si="92"/>
        <v>9</v>
      </c>
      <c r="P726" s="6">
        <f t="shared" si="95"/>
        <v>19600</v>
      </c>
      <c r="Q726" s="6">
        <f t="shared" si="93"/>
        <v>420</v>
      </c>
      <c r="W726" s="4"/>
      <c r="X726" s="27"/>
      <c r="Y726" s="3"/>
      <c r="Z726" s="4"/>
      <c r="AA726" s="4"/>
      <c r="AB726" s="4"/>
      <c r="AC726" s="1"/>
      <c r="AD726" s="1"/>
      <c r="AE726" s="1"/>
      <c r="AF726" s="1"/>
      <c r="AG726" s="1"/>
      <c r="AJ726" s="18"/>
    </row>
    <row r="727" spans="1:36" ht="17.25" thickTop="1" thickBot="1" x14ac:dyDescent="0.3">
      <c r="A727" s="6">
        <v>24</v>
      </c>
      <c r="B727" s="22">
        <v>4</v>
      </c>
      <c r="C727" s="75">
        <v>153</v>
      </c>
      <c r="D727" s="6">
        <f t="shared" si="90"/>
        <v>16</v>
      </c>
      <c r="E727" s="6">
        <f t="shared" si="94"/>
        <v>23409</v>
      </c>
      <c r="F727" s="6">
        <f t="shared" si="91"/>
        <v>612</v>
      </c>
      <c r="L727" s="6">
        <v>24</v>
      </c>
      <c r="M727" s="22">
        <v>4</v>
      </c>
      <c r="N727" s="75">
        <v>153</v>
      </c>
      <c r="O727" s="6">
        <f t="shared" si="92"/>
        <v>16</v>
      </c>
      <c r="P727" s="6">
        <f t="shared" si="95"/>
        <v>23409</v>
      </c>
      <c r="Q727" s="6">
        <f t="shared" si="93"/>
        <v>612</v>
      </c>
      <c r="W727" s="4"/>
      <c r="X727" s="28"/>
      <c r="Y727" s="3"/>
      <c r="Z727" s="4"/>
      <c r="AA727" s="4"/>
      <c r="AB727" s="4"/>
      <c r="AC727" s="1"/>
      <c r="AD727" s="1"/>
      <c r="AE727" s="1"/>
      <c r="AF727" s="1"/>
      <c r="AG727" s="1"/>
      <c r="AJ727" s="18"/>
    </row>
    <row r="728" spans="1:36" ht="17.25" thickTop="1" thickBot="1" x14ac:dyDescent="0.3">
      <c r="A728" s="6">
        <v>25</v>
      </c>
      <c r="B728" s="22">
        <v>4</v>
      </c>
      <c r="C728" s="75">
        <v>160</v>
      </c>
      <c r="D728" s="6">
        <f t="shared" si="90"/>
        <v>16</v>
      </c>
      <c r="E728" s="6">
        <f t="shared" si="94"/>
        <v>25600</v>
      </c>
      <c r="F728" s="6">
        <f t="shared" si="91"/>
        <v>640</v>
      </c>
      <c r="L728" s="6">
        <v>25</v>
      </c>
      <c r="M728" s="22">
        <v>4</v>
      </c>
      <c r="N728" s="75">
        <v>160</v>
      </c>
      <c r="O728" s="6">
        <f t="shared" si="92"/>
        <v>16</v>
      </c>
      <c r="P728" s="6">
        <f t="shared" si="95"/>
        <v>25600</v>
      </c>
      <c r="Q728" s="6">
        <f t="shared" si="93"/>
        <v>640</v>
      </c>
      <c r="W728" s="4"/>
      <c r="X728" s="27"/>
      <c r="Y728" s="3"/>
      <c r="Z728" s="4"/>
      <c r="AA728" s="4"/>
      <c r="AB728" s="4"/>
      <c r="AC728" s="1"/>
      <c r="AD728" s="1"/>
      <c r="AE728" s="1"/>
      <c r="AF728" s="1"/>
      <c r="AG728" s="1"/>
      <c r="AJ728" s="18"/>
    </row>
    <row r="729" spans="1:36" ht="17.25" thickTop="1" thickBot="1" x14ac:dyDescent="0.3">
      <c r="A729" s="6">
        <v>26</v>
      </c>
      <c r="B729" s="22">
        <v>4</v>
      </c>
      <c r="C729" s="75">
        <v>142</v>
      </c>
      <c r="D729" s="6">
        <f t="shared" si="90"/>
        <v>16</v>
      </c>
      <c r="E729" s="6">
        <f t="shared" si="94"/>
        <v>20164</v>
      </c>
      <c r="F729" s="6">
        <f t="shared" si="91"/>
        <v>568</v>
      </c>
      <c r="L729" s="6">
        <v>26</v>
      </c>
      <c r="M729" s="22">
        <v>4</v>
      </c>
      <c r="N729" s="75">
        <v>142</v>
      </c>
      <c r="O729" s="6">
        <f t="shared" si="92"/>
        <v>16</v>
      </c>
      <c r="P729" s="6">
        <f t="shared" si="95"/>
        <v>20164</v>
      </c>
      <c r="Q729" s="6">
        <f t="shared" si="93"/>
        <v>568</v>
      </c>
      <c r="W729" s="4"/>
      <c r="X729" s="27"/>
      <c r="Y729" s="3"/>
      <c r="Z729" s="4"/>
      <c r="AA729" s="4"/>
      <c r="AB729" s="4"/>
      <c r="AC729" s="1"/>
      <c r="AD729" s="1"/>
      <c r="AE729" s="1"/>
      <c r="AF729" s="1"/>
      <c r="AG729" s="1"/>
      <c r="AJ729" s="18"/>
    </row>
    <row r="730" spans="1:36" ht="17.25" thickTop="1" thickBot="1" x14ac:dyDescent="0.3">
      <c r="A730" s="6">
        <v>27</v>
      </c>
      <c r="B730" s="22">
        <v>3</v>
      </c>
      <c r="C730" s="75">
        <v>135</v>
      </c>
      <c r="D730" s="6">
        <f t="shared" si="90"/>
        <v>9</v>
      </c>
      <c r="E730" s="6">
        <f t="shared" si="94"/>
        <v>18225</v>
      </c>
      <c r="F730" s="6">
        <f t="shared" si="91"/>
        <v>405</v>
      </c>
      <c r="L730" s="6">
        <v>27</v>
      </c>
      <c r="M730" s="22">
        <v>3</v>
      </c>
      <c r="N730" s="75">
        <v>135</v>
      </c>
      <c r="O730" s="6">
        <f t="shared" si="92"/>
        <v>9</v>
      </c>
      <c r="P730" s="6">
        <f t="shared" si="95"/>
        <v>18225</v>
      </c>
      <c r="Q730" s="6">
        <f t="shared" si="93"/>
        <v>405</v>
      </c>
      <c r="W730" s="4"/>
      <c r="X730" s="27"/>
      <c r="Y730" s="3"/>
      <c r="Z730" s="4"/>
      <c r="AA730" s="4"/>
      <c r="AB730" s="4"/>
      <c r="AC730" s="1"/>
      <c r="AD730" s="1"/>
      <c r="AE730" s="1"/>
      <c r="AF730" s="1"/>
      <c r="AG730" s="1"/>
      <c r="AJ730" s="18"/>
    </row>
    <row r="731" spans="1:36" ht="17.25" thickTop="1" thickBot="1" x14ac:dyDescent="0.3">
      <c r="A731" s="6">
        <v>28</v>
      </c>
      <c r="B731" s="22">
        <v>4</v>
      </c>
      <c r="C731" s="75">
        <v>153</v>
      </c>
      <c r="D731" s="6">
        <f t="shared" si="90"/>
        <v>16</v>
      </c>
      <c r="E731" s="6">
        <f t="shared" si="94"/>
        <v>23409</v>
      </c>
      <c r="F731" s="6">
        <f t="shared" si="91"/>
        <v>612</v>
      </c>
      <c r="L731" s="6">
        <v>28</v>
      </c>
      <c r="M731" s="22">
        <v>4</v>
      </c>
      <c r="N731" s="75">
        <v>153</v>
      </c>
      <c r="O731" s="6">
        <f t="shared" si="92"/>
        <v>16</v>
      </c>
      <c r="P731" s="6">
        <f t="shared" si="95"/>
        <v>23409</v>
      </c>
      <c r="Q731" s="6">
        <f t="shared" si="93"/>
        <v>612</v>
      </c>
      <c r="W731" s="4"/>
      <c r="X731" s="27"/>
      <c r="Y731" s="3"/>
      <c r="Z731" s="4"/>
      <c r="AA731" s="4"/>
      <c r="AB731" s="4"/>
      <c r="AC731" s="1"/>
      <c r="AD731" s="1"/>
      <c r="AE731" s="1"/>
      <c r="AF731" s="1"/>
      <c r="AG731" s="1"/>
      <c r="AJ731" s="18"/>
    </row>
    <row r="732" spans="1:36" ht="17.25" thickTop="1" thickBot="1" x14ac:dyDescent="0.3">
      <c r="A732" s="6">
        <v>29</v>
      </c>
      <c r="B732" s="22">
        <v>3</v>
      </c>
      <c r="C732" s="75">
        <v>147</v>
      </c>
      <c r="D732" s="6">
        <f t="shared" si="90"/>
        <v>9</v>
      </c>
      <c r="E732" s="6">
        <f t="shared" si="94"/>
        <v>21609</v>
      </c>
      <c r="F732" s="6">
        <f t="shared" si="91"/>
        <v>441</v>
      </c>
      <c r="L732" s="6">
        <v>29</v>
      </c>
      <c r="M732" s="22">
        <v>3</v>
      </c>
      <c r="N732" s="75">
        <v>147</v>
      </c>
      <c r="O732" s="6">
        <f t="shared" si="92"/>
        <v>9</v>
      </c>
      <c r="P732" s="6">
        <f t="shared" si="95"/>
        <v>21609</v>
      </c>
      <c r="Q732" s="6">
        <f t="shared" si="93"/>
        <v>441</v>
      </c>
      <c r="W732" s="4"/>
      <c r="X732" s="27"/>
      <c r="Y732" s="3"/>
      <c r="Z732" s="4"/>
      <c r="AA732" s="4"/>
      <c r="AB732" s="4"/>
      <c r="AC732" s="1"/>
      <c r="AD732" s="1"/>
      <c r="AE732" s="1"/>
      <c r="AF732" s="1"/>
      <c r="AG732" s="1"/>
      <c r="AJ732" s="18"/>
    </row>
    <row r="733" spans="1:36" ht="17.25" thickTop="1" thickBot="1" x14ac:dyDescent="0.3">
      <c r="A733" s="6">
        <v>30</v>
      </c>
      <c r="B733" s="22">
        <v>4</v>
      </c>
      <c r="C733" s="75">
        <v>158</v>
      </c>
      <c r="D733" s="6">
        <f t="shared" si="90"/>
        <v>16</v>
      </c>
      <c r="E733" s="6">
        <f t="shared" si="94"/>
        <v>24964</v>
      </c>
      <c r="F733" s="6">
        <f t="shared" si="91"/>
        <v>632</v>
      </c>
      <c r="L733" s="6">
        <v>30</v>
      </c>
      <c r="M733" s="22">
        <v>4</v>
      </c>
      <c r="N733" s="75">
        <v>158</v>
      </c>
      <c r="O733" s="6">
        <f t="shared" si="92"/>
        <v>16</v>
      </c>
      <c r="P733" s="6">
        <f t="shared" si="95"/>
        <v>24964</v>
      </c>
      <c r="Q733" s="6">
        <f t="shared" si="93"/>
        <v>632</v>
      </c>
      <c r="W733" s="4"/>
      <c r="X733" s="27"/>
      <c r="Y733" s="3"/>
      <c r="Z733" s="4"/>
      <c r="AA733" s="4"/>
      <c r="AB733" s="4"/>
      <c r="AC733" s="1"/>
      <c r="AD733" s="1"/>
      <c r="AE733" s="1"/>
      <c r="AF733" s="1"/>
      <c r="AG733" s="1"/>
      <c r="AJ733" s="18"/>
    </row>
    <row r="734" spans="1:36" ht="17.25" thickTop="1" thickBot="1" x14ac:dyDescent="0.3">
      <c r="A734" s="6">
        <v>31</v>
      </c>
      <c r="B734" s="22">
        <v>3</v>
      </c>
      <c r="C734" s="75">
        <v>145</v>
      </c>
      <c r="D734" s="6">
        <f t="shared" si="90"/>
        <v>9</v>
      </c>
      <c r="E734" s="6">
        <f t="shared" si="94"/>
        <v>21025</v>
      </c>
      <c r="F734" s="6">
        <f t="shared" si="91"/>
        <v>435</v>
      </c>
      <c r="L734" s="6">
        <v>31</v>
      </c>
      <c r="M734" s="22">
        <v>3</v>
      </c>
      <c r="N734" s="75">
        <v>145</v>
      </c>
      <c r="O734" s="6">
        <f t="shared" si="92"/>
        <v>9</v>
      </c>
      <c r="P734" s="6">
        <f t="shared" si="95"/>
        <v>21025</v>
      </c>
      <c r="Q734" s="6">
        <f t="shared" si="93"/>
        <v>435</v>
      </c>
      <c r="W734" s="4"/>
      <c r="X734" s="27"/>
      <c r="Y734" s="3"/>
      <c r="Z734" s="4"/>
      <c r="AA734" s="4"/>
      <c r="AB734" s="4"/>
      <c r="AC734" s="1"/>
      <c r="AD734" s="1"/>
      <c r="AE734" s="1"/>
      <c r="AF734" s="1"/>
      <c r="AG734" s="1"/>
      <c r="AJ734" s="18"/>
    </row>
    <row r="735" spans="1:36" ht="17.25" thickTop="1" thickBot="1" x14ac:dyDescent="0.3">
      <c r="A735" s="6">
        <v>32</v>
      </c>
      <c r="B735" s="22">
        <v>4</v>
      </c>
      <c r="C735" s="75">
        <v>159</v>
      </c>
      <c r="D735" s="6">
        <f t="shared" si="90"/>
        <v>16</v>
      </c>
      <c r="E735" s="6">
        <f t="shared" si="94"/>
        <v>25281</v>
      </c>
      <c r="F735" s="6">
        <f t="shared" si="91"/>
        <v>636</v>
      </c>
      <c r="L735" s="6">
        <v>32</v>
      </c>
      <c r="M735" s="22">
        <v>4</v>
      </c>
      <c r="N735" s="75">
        <v>159</v>
      </c>
      <c r="O735" s="6">
        <f t="shared" si="92"/>
        <v>16</v>
      </c>
      <c r="P735" s="6">
        <f t="shared" si="95"/>
        <v>25281</v>
      </c>
      <c r="Q735" s="6">
        <f t="shared" si="93"/>
        <v>636</v>
      </c>
      <c r="W735" s="4"/>
      <c r="X735" s="27"/>
      <c r="Y735" s="3"/>
      <c r="Z735" s="4"/>
      <c r="AA735" s="4"/>
      <c r="AB735" s="4"/>
      <c r="AC735" s="1"/>
      <c r="AD735" s="1"/>
      <c r="AE735" s="1"/>
      <c r="AF735" s="1"/>
      <c r="AG735" s="1"/>
      <c r="AJ735" s="18"/>
    </row>
    <row r="736" spans="1:36" ht="17.25" thickTop="1" thickBot="1" x14ac:dyDescent="0.3">
      <c r="A736" s="6">
        <v>33</v>
      </c>
      <c r="B736" s="22">
        <v>4</v>
      </c>
      <c r="C736" s="75">
        <v>160</v>
      </c>
      <c r="D736" s="6">
        <f t="shared" si="90"/>
        <v>16</v>
      </c>
      <c r="E736" s="6">
        <f t="shared" si="94"/>
        <v>25600</v>
      </c>
      <c r="F736" s="6">
        <f t="shared" si="91"/>
        <v>640</v>
      </c>
      <c r="L736" s="6">
        <v>33</v>
      </c>
      <c r="M736" s="22">
        <v>4</v>
      </c>
      <c r="N736" s="75">
        <v>160</v>
      </c>
      <c r="O736" s="6">
        <f t="shared" si="92"/>
        <v>16</v>
      </c>
      <c r="P736" s="6">
        <f t="shared" si="95"/>
        <v>25600</v>
      </c>
      <c r="Q736" s="6">
        <f t="shared" si="93"/>
        <v>640</v>
      </c>
      <c r="W736" s="4"/>
      <c r="X736" s="27"/>
      <c r="Y736" s="3"/>
      <c r="Z736" s="4"/>
      <c r="AA736" s="4"/>
      <c r="AB736" s="4"/>
      <c r="AC736" s="1"/>
      <c r="AD736" s="1"/>
      <c r="AE736" s="1"/>
      <c r="AF736" s="1"/>
      <c r="AG736" s="1"/>
      <c r="AJ736" s="18"/>
    </row>
    <row r="737" spans="1:36" ht="17.25" thickTop="1" thickBot="1" x14ac:dyDescent="0.3">
      <c r="A737" s="6">
        <v>34</v>
      </c>
      <c r="B737" s="22">
        <v>4</v>
      </c>
      <c r="C737" s="75">
        <v>160</v>
      </c>
      <c r="D737" s="6">
        <f t="shared" si="90"/>
        <v>16</v>
      </c>
      <c r="E737" s="6">
        <f t="shared" si="94"/>
        <v>25600</v>
      </c>
      <c r="F737" s="6">
        <f t="shared" si="91"/>
        <v>640</v>
      </c>
      <c r="L737" s="6">
        <v>34</v>
      </c>
      <c r="M737" s="22">
        <v>4</v>
      </c>
      <c r="N737" s="75">
        <v>160</v>
      </c>
      <c r="O737" s="6">
        <f t="shared" si="92"/>
        <v>16</v>
      </c>
      <c r="P737" s="6">
        <f t="shared" si="95"/>
        <v>25600</v>
      </c>
      <c r="Q737" s="6">
        <f t="shared" si="93"/>
        <v>640</v>
      </c>
      <c r="W737" s="4"/>
      <c r="X737" s="27"/>
      <c r="Y737" s="3"/>
      <c r="Z737" s="4"/>
      <c r="AA737" s="4"/>
      <c r="AB737" s="4"/>
      <c r="AC737" s="1"/>
      <c r="AD737" s="1"/>
      <c r="AE737" s="1"/>
      <c r="AF737" s="1"/>
      <c r="AG737" s="1"/>
      <c r="AJ737" s="18"/>
    </row>
    <row r="738" spans="1:36" ht="17.25" thickTop="1" thickBot="1" x14ac:dyDescent="0.3">
      <c r="A738" s="6">
        <v>35</v>
      </c>
      <c r="B738" s="22">
        <v>4</v>
      </c>
      <c r="C738" s="75">
        <v>160</v>
      </c>
      <c r="D738" s="6">
        <f t="shared" si="90"/>
        <v>16</v>
      </c>
      <c r="E738" s="6">
        <f t="shared" si="94"/>
        <v>25600</v>
      </c>
      <c r="F738" s="6">
        <f t="shared" si="91"/>
        <v>640</v>
      </c>
      <c r="L738" s="6">
        <v>35</v>
      </c>
      <c r="M738" s="22">
        <v>4</v>
      </c>
      <c r="N738" s="75">
        <v>160</v>
      </c>
      <c r="O738" s="6">
        <f t="shared" si="92"/>
        <v>16</v>
      </c>
      <c r="P738" s="6">
        <f t="shared" si="95"/>
        <v>25600</v>
      </c>
      <c r="Q738" s="6">
        <f t="shared" si="93"/>
        <v>640</v>
      </c>
      <c r="W738" s="4"/>
      <c r="X738" s="27"/>
      <c r="Y738" s="3"/>
      <c r="Z738" s="4"/>
      <c r="AA738" s="4"/>
      <c r="AB738" s="4"/>
      <c r="AC738" s="1"/>
      <c r="AD738" s="1"/>
      <c r="AE738" s="1"/>
      <c r="AF738" s="1"/>
      <c r="AG738" s="1"/>
      <c r="AJ738" s="18"/>
    </row>
    <row r="739" spans="1:36" ht="17.25" thickTop="1" thickBot="1" x14ac:dyDescent="0.3">
      <c r="A739" s="6">
        <v>36</v>
      </c>
      <c r="B739" s="22">
        <v>4</v>
      </c>
      <c r="C739" s="75">
        <v>160</v>
      </c>
      <c r="D739" s="6">
        <f t="shared" si="90"/>
        <v>16</v>
      </c>
      <c r="E739" s="6">
        <f t="shared" si="94"/>
        <v>25600</v>
      </c>
      <c r="F739" s="6">
        <f t="shared" si="91"/>
        <v>640</v>
      </c>
      <c r="L739" s="6">
        <v>36</v>
      </c>
      <c r="M739" s="22">
        <v>4</v>
      </c>
      <c r="N739" s="75">
        <v>160</v>
      </c>
      <c r="O739" s="6">
        <f t="shared" si="92"/>
        <v>16</v>
      </c>
      <c r="P739" s="6">
        <f t="shared" si="95"/>
        <v>25600</v>
      </c>
      <c r="Q739" s="6">
        <f t="shared" si="93"/>
        <v>640</v>
      </c>
      <c r="W739" s="4"/>
      <c r="X739" s="27"/>
      <c r="Y739" s="3"/>
      <c r="Z739" s="4"/>
      <c r="AA739" s="4"/>
      <c r="AB739" s="4"/>
      <c r="AC739" s="1"/>
      <c r="AD739" s="1"/>
      <c r="AE739" s="1"/>
      <c r="AF739" s="1"/>
      <c r="AG739" s="1"/>
      <c r="AJ739" s="18"/>
    </row>
    <row r="740" spans="1:36" ht="17.25" thickTop="1" thickBot="1" x14ac:dyDescent="0.3">
      <c r="A740" s="6">
        <v>37</v>
      </c>
      <c r="B740" s="22">
        <v>4</v>
      </c>
      <c r="C740" s="75">
        <v>160</v>
      </c>
      <c r="D740" s="6">
        <f t="shared" si="90"/>
        <v>16</v>
      </c>
      <c r="E740" s="6">
        <f t="shared" si="94"/>
        <v>25600</v>
      </c>
      <c r="F740" s="6">
        <f t="shared" si="91"/>
        <v>640</v>
      </c>
      <c r="L740" s="6">
        <v>37</v>
      </c>
      <c r="M740" s="22">
        <v>4</v>
      </c>
      <c r="N740" s="75">
        <v>160</v>
      </c>
      <c r="O740" s="6">
        <f t="shared" si="92"/>
        <v>16</v>
      </c>
      <c r="P740" s="6">
        <f t="shared" si="95"/>
        <v>25600</v>
      </c>
      <c r="Q740" s="6">
        <f t="shared" si="93"/>
        <v>640</v>
      </c>
      <c r="W740" s="4"/>
      <c r="X740" s="27"/>
      <c r="Y740" s="3"/>
      <c r="Z740" s="4"/>
      <c r="AA740" s="4"/>
      <c r="AB740" s="4"/>
      <c r="AC740" s="1"/>
      <c r="AD740" s="1"/>
      <c r="AE740" s="1"/>
      <c r="AF740" s="1"/>
      <c r="AG740" s="1"/>
      <c r="AJ740" s="18"/>
    </row>
    <row r="741" spans="1:36" ht="17.25" thickTop="1" thickBot="1" x14ac:dyDescent="0.3">
      <c r="A741" s="6">
        <v>38</v>
      </c>
      <c r="B741" s="22">
        <v>4</v>
      </c>
      <c r="C741" s="75">
        <v>160</v>
      </c>
      <c r="D741" s="6">
        <f t="shared" si="90"/>
        <v>16</v>
      </c>
      <c r="E741" s="6">
        <f t="shared" si="94"/>
        <v>25600</v>
      </c>
      <c r="F741" s="6">
        <f t="shared" si="91"/>
        <v>640</v>
      </c>
      <c r="L741" s="6">
        <v>38</v>
      </c>
      <c r="M741" s="22">
        <v>4</v>
      </c>
      <c r="N741" s="75">
        <v>160</v>
      </c>
      <c r="O741" s="6">
        <f t="shared" si="92"/>
        <v>16</v>
      </c>
      <c r="P741" s="6">
        <f t="shared" si="95"/>
        <v>25600</v>
      </c>
      <c r="Q741" s="6">
        <f t="shared" si="93"/>
        <v>640</v>
      </c>
      <c r="W741" s="4"/>
      <c r="X741" s="27"/>
      <c r="Y741" s="3"/>
      <c r="Z741" s="4"/>
      <c r="AA741" s="4"/>
      <c r="AB741" s="4"/>
      <c r="AC741" s="1"/>
      <c r="AD741" s="1"/>
      <c r="AE741" s="1"/>
      <c r="AF741" s="1"/>
      <c r="AG741" s="1"/>
      <c r="AJ741" s="18"/>
    </row>
    <row r="742" spans="1:36" ht="17.25" thickTop="1" thickBot="1" x14ac:dyDescent="0.3">
      <c r="A742" s="6">
        <v>39</v>
      </c>
      <c r="B742" s="22">
        <v>4</v>
      </c>
      <c r="C742" s="75">
        <v>160</v>
      </c>
      <c r="D742" s="6">
        <f t="shared" si="90"/>
        <v>16</v>
      </c>
      <c r="E742" s="6">
        <f t="shared" si="94"/>
        <v>25600</v>
      </c>
      <c r="F742" s="6">
        <f t="shared" si="91"/>
        <v>640</v>
      </c>
      <c r="L742" s="6">
        <v>39</v>
      </c>
      <c r="M742" s="22">
        <v>4</v>
      </c>
      <c r="N742" s="75">
        <v>160</v>
      </c>
      <c r="O742" s="6">
        <f t="shared" si="92"/>
        <v>16</v>
      </c>
      <c r="P742" s="6">
        <f t="shared" si="95"/>
        <v>25600</v>
      </c>
      <c r="Q742" s="6">
        <f t="shared" si="93"/>
        <v>640</v>
      </c>
      <c r="W742" s="4"/>
      <c r="X742" s="27"/>
      <c r="Y742" s="3"/>
      <c r="Z742" s="4"/>
      <c r="AA742" s="4"/>
      <c r="AB742" s="4"/>
      <c r="AC742" s="1"/>
      <c r="AD742" s="1"/>
      <c r="AE742" s="1"/>
      <c r="AF742" s="1"/>
      <c r="AG742" s="1"/>
      <c r="AJ742" s="18"/>
    </row>
    <row r="743" spans="1:36" ht="17.25" thickTop="1" thickBot="1" x14ac:dyDescent="0.3">
      <c r="A743" s="6">
        <v>40</v>
      </c>
      <c r="B743" s="22">
        <v>4</v>
      </c>
      <c r="C743" s="75">
        <v>160</v>
      </c>
      <c r="D743" s="6">
        <f t="shared" si="90"/>
        <v>16</v>
      </c>
      <c r="E743" s="6">
        <f t="shared" si="94"/>
        <v>25600</v>
      </c>
      <c r="F743" s="6">
        <f t="shared" si="91"/>
        <v>640</v>
      </c>
      <c r="L743" s="6">
        <v>40</v>
      </c>
      <c r="M743" s="22">
        <v>4</v>
      </c>
      <c r="N743" s="75">
        <v>160</v>
      </c>
      <c r="O743" s="6">
        <f t="shared" si="92"/>
        <v>16</v>
      </c>
      <c r="P743" s="6">
        <f t="shared" si="95"/>
        <v>25600</v>
      </c>
      <c r="Q743" s="6">
        <f t="shared" si="93"/>
        <v>640</v>
      </c>
      <c r="W743" s="4"/>
      <c r="X743" s="27"/>
      <c r="Y743" s="3"/>
      <c r="Z743" s="4"/>
      <c r="AA743" s="4"/>
      <c r="AB743" s="4"/>
      <c r="AC743" s="1"/>
      <c r="AD743" s="1"/>
      <c r="AE743" s="1"/>
      <c r="AF743" s="1"/>
      <c r="AG743" s="1"/>
      <c r="AJ743" s="18"/>
    </row>
    <row r="744" spans="1:36" ht="15.75" thickTop="1" x14ac:dyDescent="0.25">
      <c r="A744" s="15" t="s">
        <v>2</v>
      </c>
      <c r="B744" s="21">
        <f>SUM(B704:B743)</f>
        <v>147</v>
      </c>
      <c r="C744" s="5">
        <f>SUM(C704:C743)</f>
        <v>6159</v>
      </c>
      <c r="D744" s="20">
        <f>SUM(D704:D743)</f>
        <v>549</v>
      </c>
      <c r="E744" s="20">
        <f>SUM(E704:E743)</f>
        <v>950513</v>
      </c>
      <c r="F744" s="20">
        <f>SUM(F704:F743)</f>
        <v>22755</v>
      </c>
      <c r="L744" s="15" t="s">
        <v>2</v>
      </c>
      <c r="M744" s="21">
        <f>SUM(M704:M743)</f>
        <v>147</v>
      </c>
      <c r="N744" s="5">
        <f>SUM(N704:N743)</f>
        <v>6159</v>
      </c>
      <c r="O744" s="20">
        <f>SUM(O704:O743)</f>
        <v>549</v>
      </c>
      <c r="P744" s="20">
        <f>SUM(P704:P743)</f>
        <v>950513</v>
      </c>
      <c r="Q744" s="20">
        <f>SUM(Q704:Q743)</f>
        <v>22755</v>
      </c>
      <c r="W744" s="11"/>
      <c r="X744" s="8"/>
      <c r="Y744" s="3"/>
      <c r="Z744" s="11"/>
      <c r="AA744" s="11"/>
      <c r="AB744" s="11"/>
      <c r="AC744" s="1"/>
      <c r="AD744" s="1"/>
      <c r="AE744" s="1"/>
      <c r="AF744" s="1"/>
      <c r="AG744" s="1"/>
      <c r="AJ744" s="18"/>
    </row>
    <row r="745" spans="1:36" x14ac:dyDescent="0.25">
      <c r="A745" s="2"/>
      <c r="B745" s="2"/>
      <c r="C745" s="2"/>
      <c r="D745" s="2"/>
      <c r="E745" s="2"/>
      <c r="F745" s="2"/>
      <c r="L745" s="2"/>
      <c r="M745" s="2"/>
      <c r="N745" s="2"/>
      <c r="O745" s="2"/>
      <c r="P745" s="2"/>
      <c r="Q745" s="2"/>
      <c r="W745" s="4"/>
      <c r="X745" s="4"/>
      <c r="Y745" s="4"/>
      <c r="Z745" s="4"/>
      <c r="AA745" s="4"/>
      <c r="AB745" s="4"/>
      <c r="AC745" s="1"/>
      <c r="AD745" s="1"/>
      <c r="AE745" s="1"/>
      <c r="AF745" s="1"/>
      <c r="AG745" s="1"/>
      <c r="AJ745" s="17"/>
    </row>
    <row r="746" spans="1:36" x14ac:dyDescent="0.25">
      <c r="A746" s="2"/>
      <c r="B746" s="2"/>
      <c r="C746" s="2"/>
      <c r="D746" s="2"/>
      <c r="E746" s="2"/>
      <c r="F746" s="2"/>
      <c r="L746" s="2"/>
      <c r="M746" s="2"/>
      <c r="N746" s="2"/>
      <c r="O746" s="2"/>
      <c r="P746" s="2"/>
      <c r="Q746" s="2"/>
      <c r="W746" s="4"/>
      <c r="X746" s="4"/>
      <c r="Y746" s="4"/>
      <c r="Z746" s="4"/>
      <c r="AA746" s="4"/>
      <c r="AB746" s="4"/>
      <c r="AC746" s="1"/>
      <c r="AD746" s="1"/>
      <c r="AE746" s="1"/>
      <c r="AF746" s="1"/>
      <c r="AG746" s="1"/>
      <c r="AJ746" s="17"/>
    </row>
    <row r="747" spans="1:36" x14ac:dyDescent="0.25">
      <c r="A747" s="115" t="s">
        <v>21</v>
      </c>
      <c r="B747" s="116"/>
      <c r="C747" s="116"/>
      <c r="D747" s="116"/>
      <c r="E747" s="116"/>
      <c r="F747" s="117"/>
      <c r="L747" s="115" t="s">
        <v>54</v>
      </c>
      <c r="M747" s="116"/>
      <c r="N747" s="116"/>
      <c r="O747" s="116"/>
      <c r="P747" s="116"/>
      <c r="Q747" s="117"/>
      <c r="W747" s="118"/>
      <c r="X747" s="118"/>
      <c r="Y747" s="118"/>
      <c r="Z747" s="118"/>
      <c r="AA747" s="118"/>
      <c r="AB747" s="118"/>
      <c r="AC747" s="1"/>
      <c r="AD747" s="1"/>
      <c r="AE747" s="1"/>
      <c r="AF747" s="1"/>
      <c r="AG747" s="1"/>
      <c r="AJ747" s="19"/>
    </row>
    <row r="748" spans="1:36" ht="15.75" thickBot="1" x14ac:dyDescent="0.3">
      <c r="A748" s="20" t="s">
        <v>0</v>
      </c>
      <c r="B748" s="20" t="s">
        <v>4</v>
      </c>
      <c r="C748" s="20" t="s">
        <v>5</v>
      </c>
      <c r="D748" s="9" t="s">
        <v>44</v>
      </c>
      <c r="E748" s="20" t="s">
        <v>45</v>
      </c>
      <c r="F748" s="20" t="s">
        <v>6</v>
      </c>
      <c r="L748" s="20" t="s">
        <v>0</v>
      </c>
      <c r="M748" s="20" t="s">
        <v>4</v>
      </c>
      <c r="N748" s="20" t="s">
        <v>5</v>
      </c>
      <c r="O748" s="9" t="s">
        <v>44</v>
      </c>
      <c r="P748" s="20" t="s">
        <v>45</v>
      </c>
      <c r="Q748" s="20" t="s">
        <v>6</v>
      </c>
      <c r="W748" s="11"/>
      <c r="X748" s="11"/>
      <c r="Y748" s="11"/>
      <c r="Z748" s="11"/>
      <c r="AA748" s="11"/>
      <c r="AB748" s="11"/>
      <c r="AC748" s="1"/>
      <c r="AD748" s="1"/>
      <c r="AE748" s="1"/>
      <c r="AF748" s="1"/>
      <c r="AG748" s="1"/>
      <c r="AJ748" s="17"/>
    </row>
    <row r="749" spans="1:36" ht="17.25" thickTop="1" thickBot="1" x14ac:dyDescent="0.3">
      <c r="A749" s="6">
        <v>1</v>
      </c>
      <c r="B749" s="22">
        <v>4</v>
      </c>
      <c r="C749" s="24">
        <v>160</v>
      </c>
      <c r="D749" s="6">
        <f>B749^2</f>
        <v>16</v>
      </c>
      <c r="E749" s="6">
        <f>C749^2</f>
        <v>25600</v>
      </c>
      <c r="F749" s="6">
        <f>B749*C749</f>
        <v>640</v>
      </c>
      <c r="L749" s="6">
        <v>1</v>
      </c>
      <c r="M749" s="22">
        <v>4</v>
      </c>
      <c r="N749" s="24">
        <v>160</v>
      </c>
      <c r="O749" s="6">
        <f>M749^2</f>
        <v>16</v>
      </c>
      <c r="P749" s="6">
        <f>N749^2</f>
        <v>25600</v>
      </c>
      <c r="Q749" s="6">
        <f>M749*N749</f>
        <v>640</v>
      </c>
      <c r="W749" s="4"/>
      <c r="X749" s="27"/>
      <c r="Y749" s="3"/>
      <c r="Z749" s="4"/>
      <c r="AA749" s="4"/>
      <c r="AB749" s="4"/>
      <c r="AC749" s="1"/>
      <c r="AD749" s="1"/>
      <c r="AE749" s="1"/>
      <c r="AF749" s="1"/>
      <c r="AG749" s="1"/>
      <c r="AJ749" s="18"/>
    </row>
    <row r="750" spans="1:36" ht="17.25" thickTop="1" thickBot="1" x14ac:dyDescent="0.3">
      <c r="A750" s="6">
        <v>2</v>
      </c>
      <c r="B750" s="22">
        <v>4</v>
      </c>
      <c r="C750" s="75">
        <v>160</v>
      </c>
      <c r="D750" s="6">
        <f t="shared" ref="D750:D788" si="96">B750^2</f>
        <v>16</v>
      </c>
      <c r="E750" s="6">
        <f>SUMSQ(C750)</f>
        <v>25600</v>
      </c>
      <c r="F750" s="6">
        <f t="shared" ref="F750:F788" si="97">B750*C750</f>
        <v>640</v>
      </c>
      <c r="L750" s="6">
        <v>2</v>
      </c>
      <c r="M750" s="22">
        <v>4</v>
      </c>
      <c r="N750" s="75">
        <v>160</v>
      </c>
      <c r="O750" s="6">
        <f t="shared" ref="O750:O788" si="98">M750^2</f>
        <v>16</v>
      </c>
      <c r="P750" s="6">
        <f>SUMSQ(N750)</f>
        <v>25600</v>
      </c>
      <c r="Q750" s="6">
        <f t="shared" ref="Q750:Q788" si="99">M750*N750</f>
        <v>640</v>
      </c>
      <c r="W750" s="4"/>
      <c r="X750" s="27"/>
      <c r="Y750" s="3"/>
      <c r="Z750" s="4"/>
      <c r="AA750" s="4"/>
      <c r="AB750" s="4"/>
      <c r="AC750" s="1"/>
      <c r="AD750" s="1"/>
      <c r="AE750" s="1"/>
      <c r="AF750" s="1"/>
      <c r="AG750" s="1"/>
      <c r="AJ750" s="18"/>
    </row>
    <row r="751" spans="1:36" ht="17.25" thickTop="1" thickBot="1" x14ac:dyDescent="0.3">
      <c r="A751" s="6">
        <v>3</v>
      </c>
      <c r="B751" s="22">
        <v>4</v>
      </c>
      <c r="C751" s="75">
        <v>160</v>
      </c>
      <c r="D751" s="6">
        <f t="shared" si="96"/>
        <v>16</v>
      </c>
      <c r="E751" s="6">
        <f>SUMSQ(C751)</f>
        <v>25600</v>
      </c>
      <c r="F751" s="6">
        <f t="shared" si="97"/>
        <v>640</v>
      </c>
      <c r="L751" s="6">
        <v>3</v>
      </c>
      <c r="M751" s="22">
        <v>4</v>
      </c>
      <c r="N751" s="75">
        <v>160</v>
      </c>
      <c r="O751" s="6">
        <f t="shared" si="98"/>
        <v>16</v>
      </c>
      <c r="P751" s="6">
        <f>SUMSQ(N751)</f>
        <v>25600</v>
      </c>
      <c r="Q751" s="6">
        <f t="shared" si="99"/>
        <v>640</v>
      </c>
      <c r="W751" s="4"/>
      <c r="X751" s="28"/>
      <c r="Y751" s="3"/>
      <c r="Z751" s="4"/>
      <c r="AA751" s="4"/>
      <c r="AB751" s="4"/>
      <c r="AC751" s="1"/>
      <c r="AD751" s="1"/>
      <c r="AE751" s="1"/>
      <c r="AF751" s="1"/>
      <c r="AG751" s="1"/>
      <c r="AJ751" s="18"/>
    </row>
    <row r="752" spans="1:36" ht="17.25" thickTop="1" thickBot="1" x14ac:dyDescent="0.3">
      <c r="A752" s="6">
        <v>4</v>
      </c>
      <c r="B752" s="22">
        <v>4</v>
      </c>
      <c r="C752" s="75">
        <v>160</v>
      </c>
      <c r="D752" s="6">
        <f t="shared" si="96"/>
        <v>16</v>
      </c>
      <c r="E752" s="6">
        <f t="shared" ref="E752:E788" si="100">SUMSQ(C752)</f>
        <v>25600</v>
      </c>
      <c r="F752" s="6">
        <f t="shared" si="97"/>
        <v>640</v>
      </c>
      <c r="L752" s="6">
        <v>4</v>
      </c>
      <c r="M752" s="22">
        <v>4</v>
      </c>
      <c r="N752" s="75">
        <v>160</v>
      </c>
      <c r="O752" s="6">
        <f t="shared" si="98"/>
        <v>16</v>
      </c>
      <c r="P752" s="6">
        <f t="shared" ref="P752:P788" si="101">SUMSQ(N752)</f>
        <v>25600</v>
      </c>
      <c r="Q752" s="6">
        <f t="shared" si="99"/>
        <v>640</v>
      </c>
      <c r="W752" s="4"/>
      <c r="X752" s="27"/>
      <c r="Y752" s="3"/>
      <c r="Z752" s="4"/>
      <c r="AA752" s="4"/>
      <c r="AB752" s="4"/>
      <c r="AC752" s="1"/>
      <c r="AD752" s="1"/>
      <c r="AE752" s="1"/>
      <c r="AF752" s="1"/>
      <c r="AG752" s="1"/>
      <c r="AJ752" s="18"/>
    </row>
    <row r="753" spans="1:36" ht="17.25" thickTop="1" thickBot="1" x14ac:dyDescent="0.3">
      <c r="A753" s="6">
        <v>5</v>
      </c>
      <c r="B753" s="22">
        <v>4</v>
      </c>
      <c r="C753" s="75">
        <v>147</v>
      </c>
      <c r="D753" s="6">
        <f t="shared" si="96"/>
        <v>16</v>
      </c>
      <c r="E753" s="6">
        <f t="shared" si="100"/>
        <v>21609</v>
      </c>
      <c r="F753" s="6">
        <f t="shared" si="97"/>
        <v>588</v>
      </c>
      <c r="L753" s="6">
        <v>5</v>
      </c>
      <c r="M753" s="22">
        <v>4</v>
      </c>
      <c r="N753" s="75">
        <v>147</v>
      </c>
      <c r="O753" s="6">
        <f t="shared" si="98"/>
        <v>16</v>
      </c>
      <c r="P753" s="6">
        <f t="shared" si="101"/>
        <v>21609</v>
      </c>
      <c r="Q753" s="6">
        <f t="shared" si="99"/>
        <v>588</v>
      </c>
      <c r="W753" s="4"/>
      <c r="X753" s="27"/>
      <c r="Y753" s="3"/>
      <c r="Z753" s="4"/>
      <c r="AA753" s="4"/>
      <c r="AB753" s="4"/>
      <c r="AC753" s="1"/>
      <c r="AD753" s="1"/>
      <c r="AE753" s="1"/>
      <c r="AF753" s="1"/>
      <c r="AG753" s="1"/>
      <c r="AJ753" s="18"/>
    </row>
    <row r="754" spans="1:36" ht="17.25" thickTop="1" thickBot="1" x14ac:dyDescent="0.3">
      <c r="A754" s="6">
        <v>6</v>
      </c>
      <c r="B754" s="22">
        <v>4</v>
      </c>
      <c r="C754" s="75">
        <v>160</v>
      </c>
      <c r="D754" s="6">
        <f t="shared" si="96"/>
        <v>16</v>
      </c>
      <c r="E754" s="6">
        <f t="shared" si="100"/>
        <v>25600</v>
      </c>
      <c r="F754" s="6">
        <f t="shared" si="97"/>
        <v>640</v>
      </c>
      <c r="L754" s="6">
        <v>6</v>
      </c>
      <c r="M754" s="22">
        <v>4</v>
      </c>
      <c r="N754" s="75">
        <v>160</v>
      </c>
      <c r="O754" s="6">
        <f t="shared" si="98"/>
        <v>16</v>
      </c>
      <c r="P754" s="6">
        <f t="shared" si="101"/>
        <v>25600</v>
      </c>
      <c r="Q754" s="6">
        <f t="shared" si="99"/>
        <v>640</v>
      </c>
      <c r="W754" s="4"/>
      <c r="X754" s="27"/>
      <c r="Y754" s="3"/>
      <c r="Z754" s="4"/>
      <c r="AA754" s="4"/>
      <c r="AB754" s="4"/>
      <c r="AC754" s="1"/>
      <c r="AD754" s="1"/>
      <c r="AE754" s="1"/>
      <c r="AF754" s="1"/>
      <c r="AG754" s="1"/>
      <c r="AJ754" s="18"/>
    </row>
    <row r="755" spans="1:36" ht="17.25" thickTop="1" thickBot="1" x14ac:dyDescent="0.3">
      <c r="A755" s="6">
        <v>7</v>
      </c>
      <c r="B755" s="22">
        <v>4</v>
      </c>
      <c r="C755" s="75">
        <v>147</v>
      </c>
      <c r="D755" s="6">
        <f t="shared" si="96"/>
        <v>16</v>
      </c>
      <c r="E755" s="6">
        <f t="shared" si="100"/>
        <v>21609</v>
      </c>
      <c r="F755" s="6">
        <f t="shared" si="97"/>
        <v>588</v>
      </c>
      <c r="L755" s="6">
        <v>7</v>
      </c>
      <c r="M755" s="22">
        <v>4</v>
      </c>
      <c r="N755" s="75">
        <v>147</v>
      </c>
      <c r="O755" s="6">
        <f t="shared" si="98"/>
        <v>16</v>
      </c>
      <c r="P755" s="6">
        <f t="shared" si="101"/>
        <v>21609</v>
      </c>
      <c r="Q755" s="6">
        <f t="shared" si="99"/>
        <v>588</v>
      </c>
      <c r="W755" s="4"/>
      <c r="X755" s="27"/>
      <c r="Y755" s="3"/>
      <c r="Z755" s="4"/>
      <c r="AA755" s="4"/>
      <c r="AB755" s="4"/>
      <c r="AC755" s="1"/>
      <c r="AD755" s="1"/>
      <c r="AE755" s="1"/>
      <c r="AF755" s="1"/>
      <c r="AG755" s="1"/>
      <c r="AJ755" s="18"/>
    </row>
    <row r="756" spans="1:36" ht="17.25" thickTop="1" thickBot="1" x14ac:dyDescent="0.3">
      <c r="A756" s="6">
        <v>8</v>
      </c>
      <c r="B756" s="22">
        <v>4</v>
      </c>
      <c r="C756" s="75">
        <v>147</v>
      </c>
      <c r="D756" s="6">
        <f t="shared" si="96"/>
        <v>16</v>
      </c>
      <c r="E756" s="6">
        <f t="shared" si="100"/>
        <v>21609</v>
      </c>
      <c r="F756" s="6">
        <f t="shared" si="97"/>
        <v>588</v>
      </c>
      <c r="L756" s="6">
        <v>8</v>
      </c>
      <c r="M756" s="22">
        <v>4</v>
      </c>
      <c r="N756" s="75">
        <v>147</v>
      </c>
      <c r="O756" s="6">
        <f t="shared" si="98"/>
        <v>16</v>
      </c>
      <c r="P756" s="6">
        <f t="shared" si="101"/>
        <v>21609</v>
      </c>
      <c r="Q756" s="6">
        <f t="shared" si="99"/>
        <v>588</v>
      </c>
      <c r="W756" s="4"/>
      <c r="X756" s="27"/>
      <c r="Y756" s="3"/>
      <c r="Z756" s="4"/>
      <c r="AA756" s="4"/>
      <c r="AB756" s="4"/>
      <c r="AC756" s="1"/>
      <c r="AD756" s="1"/>
      <c r="AE756" s="1"/>
      <c r="AF756" s="1"/>
      <c r="AG756" s="1"/>
      <c r="AJ756" s="18"/>
    </row>
    <row r="757" spans="1:36" ht="17.25" thickTop="1" thickBot="1" x14ac:dyDescent="0.3">
      <c r="A757" s="6">
        <v>9</v>
      </c>
      <c r="B757" s="22">
        <v>4</v>
      </c>
      <c r="C757" s="75">
        <v>159</v>
      </c>
      <c r="D757" s="6">
        <f t="shared" si="96"/>
        <v>16</v>
      </c>
      <c r="E757" s="6">
        <f t="shared" si="100"/>
        <v>25281</v>
      </c>
      <c r="F757" s="6">
        <f t="shared" si="97"/>
        <v>636</v>
      </c>
      <c r="L757" s="6">
        <v>9</v>
      </c>
      <c r="M757" s="22">
        <v>4</v>
      </c>
      <c r="N757" s="75">
        <v>159</v>
      </c>
      <c r="O757" s="6">
        <f t="shared" si="98"/>
        <v>16</v>
      </c>
      <c r="P757" s="6">
        <f t="shared" si="101"/>
        <v>25281</v>
      </c>
      <c r="Q757" s="6">
        <f t="shared" si="99"/>
        <v>636</v>
      </c>
      <c r="W757" s="4"/>
      <c r="X757" s="27"/>
      <c r="Y757" s="3"/>
      <c r="Z757" s="4"/>
      <c r="AA757" s="4"/>
      <c r="AB757" s="4"/>
      <c r="AC757" s="1"/>
      <c r="AD757" s="1"/>
      <c r="AE757" s="1"/>
      <c r="AF757" s="1"/>
      <c r="AG757" s="1"/>
      <c r="AJ757" s="18"/>
    </row>
    <row r="758" spans="1:36" ht="17.25" thickTop="1" thickBot="1" x14ac:dyDescent="0.3">
      <c r="A758" s="6">
        <v>10</v>
      </c>
      <c r="B758" s="22">
        <v>4</v>
      </c>
      <c r="C758" s="75">
        <v>159</v>
      </c>
      <c r="D758" s="6">
        <f t="shared" si="96"/>
        <v>16</v>
      </c>
      <c r="E758" s="6">
        <f t="shared" si="100"/>
        <v>25281</v>
      </c>
      <c r="F758" s="6">
        <f t="shared" si="97"/>
        <v>636</v>
      </c>
      <c r="L758" s="6">
        <v>10</v>
      </c>
      <c r="M758" s="22">
        <v>4</v>
      </c>
      <c r="N758" s="75">
        <v>159</v>
      </c>
      <c r="O758" s="6">
        <f t="shared" si="98"/>
        <v>16</v>
      </c>
      <c r="P758" s="6">
        <f t="shared" si="101"/>
        <v>25281</v>
      </c>
      <c r="Q758" s="6">
        <f t="shared" si="99"/>
        <v>636</v>
      </c>
      <c r="W758" s="4"/>
      <c r="X758" s="27"/>
      <c r="Y758" s="3"/>
      <c r="Z758" s="4"/>
      <c r="AA758" s="4"/>
      <c r="AB758" s="4"/>
      <c r="AC758" s="1"/>
      <c r="AD758" s="1"/>
      <c r="AE758" s="1"/>
      <c r="AF758" s="1"/>
      <c r="AG758" s="1"/>
      <c r="AJ758" s="18"/>
    </row>
    <row r="759" spans="1:36" ht="17.25" thickTop="1" thickBot="1" x14ac:dyDescent="0.3">
      <c r="A759" s="6">
        <v>11</v>
      </c>
      <c r="B759" s="22">
        <v>4</v>
      </c>
      <c r="C759" s="75">
        <v>146</v>
      </c>
      <c r="D759" s="6">
        <f t="shared" si="96"/>
        <v>16</v>
      </c>
      <c r="E759" s="6">
        <f t="shared" si="100"/>
        <v>21316</v>
      </c>
      <c r="F759" s="6">
        <f t="shared" si="97"/>
        <v>584</v>
      </c>
      <c r="L759" s="6">
        <v>11</v>
      </c>
      <c r="M759" s="22">
        <v>4</v>
      </c>
      <c r="N759" s="75">
        <v>146</v>
      </c>
      <c r="O759" s="6">
        <f t="shared" si="98"/>
        <v>16</v>
      </c>
      <c r="P759" s="6">
        <f t="shared" si="101"/>
        <v>21316</v>
      </c>
      <c r="Q759" s="6">
        <f t="shared" si="99"/>
        <v>584</v>
      </c>
      <c r="W759" s="4"/>
      <c r="X759" s="27"/>
      <c r="Y759" s="3"/>
      <c r="Z759" s="4"/>
      <c r="AA759" s="4"/>
      <c r="AB759" s="4"/>
      <c r="AC759" s="1"/>
      <c r="AD759" s="1"/>
      <c r="AE759" s="1"/>
      <c r="AF759" s="1"/>
      <c r="AG759" s="1"/>
      <c r="AJ759" s="18"/>
    </row>
    <row r="760" spans="1:36" ht="17.25" thickTop="1" thickBot="1" x14ac:dyDescent="0.3">
      <c r="A760" s="6">
        <v>12</v>
      </c>
      <c r="B760" s="22">
        <v>4</v>
      </c>
      <c r="C760" s="75">
        <v>147</v>
      </c>
      <c r="D760" s="6">
        <f t="shared" si="96"/>
        <v>16</v>
      </c>
      <c r="E760" s="6">
        <f t="shared" si="100"/>
        <v>21609</v>
      </c>
      <c r="F760" s="6">
        <f t="shared" si="97"/>
        <v>588</v>
      </c>
      <c r="L760" s="6">
        <v>12</v>
      </c>
      <c r="M760" s="22">
        <v>4</v>
      </c>
      <c r="N760" s="75">
        <v>147</v>
      </c>
      <c r="O760" s="6">
        <f t="shared" si="98"/>
        <v>16</v>
      </c>
      <c r="P760" s="6">
        <f t="shared" si="101"/>
        <v>21609</v>
      </c>
      <c r="Q760" s="6">
        <f t="shared" si="99"/>
        <v>588</v>
      </c>
      <c r="W760" s="4"/>
      <c r="X760" s="27"/>
      <c r="Y760" s="3"/>
      <c r="Z760" s="4"/>
      <c r="AA760" s="4"/>
      <c r="AB760" s="4"/>
      <c r="AC760" s="1"/>
      <c r="AD760" s="1"/>
      <c r="AE760" s="1"/>
      <c r="AF760" s="1"/>
      <c r="AG760" s="1"/>
      <c r="AJ760" s="18"/>
    </row>
    <row r="761" spans="1:36" ht="17.25" thickTop="1" thickBot="1" x14ac:dyDescent="0.3">
      <c r="A761" s="6">
        <v>13</v>
      </c>
      <c r="B761" s="22">
        <v>4</v>
      </c>
      <c r="C761" s="75">
        <v>160</v>
      </c>
      <c r="D761" s="6">
        <f t="shared" si="96"/>
        <v>16</v>
      </c>
      <c r="E761" s="6">
        <f t="shared" si="100"/>
        <v>25600</v>
      </c>
      <c r="F761" s="6">
        <f t="shared" si="97"/>
        <v>640</v>
      </c>
      <c r="L761" s="6">
        <v>13</v>
      </c>
      <c r="M761" s="22">
        <v>4</v>
      </c>
      <c r="N761" s="75">
        <v>160</v>
      </c>
      <c r="O761" s="6">
        <f t="shared" si="98"/>
        <v>16</v>
      </c>
      <c r="P761" s="6">
        <f t="shared" si="101"/>
        <v>25600</v>
      </c>
      <c r="Q761" s="6">
        <f t="shared" si="99"/>
        <v>640</v>
      </c>
      <c r="W761" s="4"/>
      <c r="X761" s="27"/>
      <c r="Y761" s="3"/>
      <c r="Z761" s="4"/>
      <c r="AA761" s="4"/>
      <c r="AB761" s="4"/>
      <c r="AC761" s="1"/>
      <c r="AD761" s="1"/>
      <c r="AE761" s="1"/>
      <c r="AF761" s="1"/>
      <c r="AG761" s="1"/>
      <c r="AJ761" s="18"/>
    </row>
    <row r="762" spans="1:36" ht="17.25" thickTop="1" thickBot="1" x14ac:dyDescent="0.3">
      <c r="A762" s="6">
        <v>14</v>
      </c>
      <c r="B762" s="22">
        <v>4</v>
      </c>
      <c r="C762" s="75">
        <v>160</v>
      </c>
      <c r="D762" s="6">
        <f t="shared" si="96"/>
        <v>16</v>
      </c>
      <c r="E762" s="6">
        <f t="shared" si="100"/>
        <v>25600</v>
      </c>
      <c r="F762" s="6">
        <f t="shared" si="97"/>
        <v>640</v>
      </c>
      <c r="L762" s="6">
        <v>14</v>
      </c>
      <c r="M762" s="22">
        <v>4</v>
      </c>
      <c r="N762" s="75">
        <v>160</v>
      </c>
      <c r="O762" s="6">
        <f t="shared" si="98"/>
        <v>16</v>
      </c>
      <c r="P762" s="6">
        <f t="shared" si="101"/>
        <v>25600</v>
      </c>
      <c r="Q762" s="6">
        <f t="shared" si="99"/>
        <v>640</v>
      </c>
      <c r="W762" s="4"/>
      <c r="X762" s="27"/>
      <c r="Y762" s="3"/>
      <c r="Z762" s="4"/>
      <c r="AA762" s="4"/>
      <c r="AB762" s="4"/>
      <c r="AC762" s="1"/>
      <c r="AD762" s="1"/>
      <c r="AE762" s="1"/>
      <c r="AF762" s="1"/>
      <c r="AG762" s="1"/>
      <c r="AJ762" s="18"/>
    </row>
    <row r="763" spans="1:36" ht="17.25" thickTop="1" thickBot="1" x14ac:dyDescent="0.3">
      <c r="A763" s="6">
        <v>15</v>
      </c>
      <c r="B763" s="22">
        <v>4</v>
      </c>
      <c r="C763" s="75">
        <v>159</v>
      </c>
      <c r="D763" s="6">
        <f t="shared" si="96"/>
        <v>16</v>
      </c>
      <c r="E763" s="6">
        <f t="shared" si="100"/>
        <v>25281</v>
      </c>
      <c r="F763" s="6">
        <f t="shared" si="97"/>
        <v>636</v>
      </c>
      <c r="L763" s="6">
        <v>15</v>
      </c>
      <c r="M763" s="22">
        <v>4</v>
      </c>
      <c r="N763" s="75">
        <v>159</v>
      </c>
      <c r="O763" s="6">
        <f t="shared" si="98"/>
        <v>16</v>
      </c>
      <c r="P763" s="6">
        <f t="shared" si="101"/>
        <v>25281</v>
      </c>
      <c r="Q763" s="6">
        <f t="shared" si="99"/>
        <v>636</v>
      </c>
      <c r="W763" s="4"/>
      <c r="X763" s="27"/>
      <c r="Y763" s="3"/>
      <c r="Z763" s="4"/>
      <c r="AA763" s="4"/>
      <c r="AB763" s="4"/>
      <c r="AC763" s="1"/>
      <c r="AD763" s="1"/>
      <c r="AE763" s="1"/>
      <c r="AF763" s="1"/>
      <c r="AG763" s="1"/>
      <c r="AJ763" s="18"/>
    </row>
    <row r="764" spans="1:36" ht="17.25" thickTop="1" thickBot="1" x14ac:dyDescent="0.3">
      <c r="A764" s="6">
        <v>16</v>
      </c>
      <c r="B764" s="22">
        <v>4</v>
      </c>
      <c r="C764" s="75">
        <v>146</v>
      </c>
      <c r="D764" s="6">
        <f t="shared" si="96"/>
        <v>16</v>
      </c>
      <c r="E764" s="6">
        <f t="shared" si="100"/>
        <v>21316</v>
      </c>
      <c r="F764" s="6">
        <f t="shared" si="97"/>
        <v>584</v>
      </c>
      <c r="L764" s="6">
        <v>16</v>
      </c>
      <c r="M764" s="22">
        <v>4</v>
      </c>
      <c r="N764" s="75">
        <v>146</v>
      </c>
      <c r="O764" s="6">
        <f t="shared" si="98"/>
        <v>16</v>
      </c>
      <c r="P764" s="6">
        <f t="shared" si="101"/>
        <v>21316</v>
      </c>
      <c r="Q764" s="6">
        <f t="shared" si="99"/>
        <v>584</v>
      </c>
      <c r="W764" s="4"/>
      <c r="X764" s="27"/>
      <c r="Y764" s="3"/>
      <c r="Z764" s="4"/>
      <c r="AA764" s="4"/>
      <c r="AB764" s="4"/>
      <c r="AC764" s="1"/>
      <c r="AD764" s="1"/>
      <c r="AE764" s="1"/>
      <c r="AF764" s="1"/>
      <c r="AG764" s="1"/>
      <c r="AJ764" s="18"/>
    </row>
    <row r="765" spans="1:36" ht="17.25" thickTop="1" thickBot="1" x14ac:dyDescent="0.3">
      <c r="A765" s="6">
        <v>17</v>
      </c>
      <c r="B765" s="22">
        <v>4</v>
      </c>
      <c r="C765" s="75">
        <v>145</v>
      </c>
      <c r="D765" s="6">
        <f t="shared" si="96"/>
        <v>16</v>
      </c>
      <c r="E765" s="6">
        <f t="shared" si="100"/>
        <v>21025</v>
      </c>
      <c r="F765" s="6">
        <f t="shared" si="97"/>
        <v>580</v>
      </c>
      <c r="L765" s="6">
        <v>17</v>
      </c>
      <c r="M765" s="22">
        <v>4</v>
      </c>
      <c r="N765" s="75">
        <v>145</v>
      </c>
      <c r="O765" s="6">
        <f t="shared" si="98"/>
        <v>16</v>
      </c>
      <c r="P765" s="6">
        <f t="shared" si="101"/>
        <v>21025</v>
      </c>
      <c r="Q765" s="6">
        <f t="shared" si="99"/>
        <v>580</v>
      </c>
      <c r="W765" s="4"/>
      <c r="X765" s="27"/>
      <c r="Y765" s="3"/>
      <c r="Z765" s="4"/>
      <c r="AA765" s="4"/>
      <c r="AB765" s="4"/>
      <c r="AC765" s="1"/>
      <c r="AD765" s="1"/>
      <c r="AE765" s="1"/>
      <c r="AF765" s="1"/>
      <c r="AG765" s="1"/>
      <c r="AJ765" s="18"/>
    </row>
    <row r="766" spans="1:36" ht="17.25" thickTop="1" thickBot="1" x14ac:dyDescent="0.3">
      <c r="A766" s="6">
        <v>18</v>
      </c>
      <c r="B766" s="22">
        <v>4</v>
      </c>
      <c r="C766" s="75">
        <v>158</v>
      </c>
      <c r="D766" s="6">
        <f t="shared" si="96"/>
        <v>16</v>
      </c>
      <c r="E766" s="6">
        <f t="shared" si="100"/>
        <v>24964</v>
      </c>
      <c r="F766" s="6">
        <f t="shared" si="97"/>
        <v>632</v>
      </c>
      <c r="H766" s="2">
        <f>40*F789-B789*C789</f>
        <v>1238</v>
      </c>
      <c r="I766" s="2"/>
      <c r="J766" s="2"/>
      <c r="L766" s="6">
        <v>18</v>
      </c>
      <c r="M766" s="22">
        <v>4</v>
      </c>
      <c r="N766" s="75">
        <v>158</v>
      </c>
      <c r="O766" s="6">
        <f t="shared" si="98"/>
        <v>16</v>
      </c>
      <c r="P766" s="6">
        <f t="shared" si="101"/>
        <v>24964</v>
      </c>
      <c r="Q766" s="6">
        <f t="shared" si="99"/>
        <v>632</v>
      </c>
      <c r="S766" s="2">
        <f>40*Q789-M789*N789</f>
        <v>1116</v>
      </c>
      <c r="T766" s="2"/>
      <c r="U766" s="2"/>
      <c r="W766" s="4"/>
      <c r="X766" s="27"/>
      <c r="Y766" s="3"/>
      <c r="Z766" s="4"/>
      <c r="AA766" s="4"/>
      <c r="AB766" s="4"/>
      <c r="AC766" s="1"/>
      <c r="AD766" s="4"/>
      <c r="AE766" s="4"/>
      <c r="AF766" s="4"/>
      <c r="AG766" s="1"/>
      <c r="AJ766" s="18"/>
    </row>
    <row r="767" spans="1:36" ht="17.25" thickTop="1" thickBot="1" x14ac:dyDescent="0.3">
      <c r="A767" s="6">
        <v>19</v>
      </c>
      <c r="B767" s="22">
        <v>4</v>
      </c>
      <c r="C767" s="75">
        <v>159</v>
      </c>
      <c r="D767" s="6">
        <f t="shared" si="96"/>
        <v>16</v>
      </c>
      <c r="E767" s="6">
        <f t="shared" si="100"/>
        <v>25281</v>
      </c>
      <c r="F767" s="6">
        <f t="shared" si="97"/>
        <v>636</v>
      </c>
      <c r="H767" s="2">
        <f>40*D789-B789^2</f>
        <v>76</v>
      </c>
      <c r="I767" s="2">
        <f>40*E789-C789^2</f>
        <v>87239</v>
      </c>
      <c r="J767" s="2">
        <f>SQRT(H767*I767)</f>
        <v>2574.9104838809444</v>
      </c>
      <c r="L767" s="6">
        <v>19</v>
      </c>
      <c r="M767" s="22">
        <v>4</v>
      </c>
      <c r="N767" s="75">
        <v>159</v>
      </c>
      <c r="O767" s="6">
        <f t="shared" si="98"/>
        <v>16</v>
      </c>
      <c r="P767" s="6">
        <f t="shared" si="101"/>
        <v>25281</v>
      </c>
      <c r="Q767" s="6">
        <f t="shared" si="99"/>
        <v>636</v>
      </c>
      <c r="S767" s="2">
        <f>40*O789-M789^2</f>
        <v>144</v>
      </c>
      <c r="T767" s="2">
        <f>40*P789-N789^2</f>
        <v>87239</v>
      </c>
      <c r="U767" s="2">
        <f>SQRT(S767*T767)</f>
        <v>3544.3498698633011</v>
      </c>
      <c r="W767" s="4"/>
      <c r="X767" s="27"/>
      <c r="Y767" s="3"/>
      <c r="Z767" s="4"/>
      <c r="AA767" s="4"/>
      <c r="AB767" s="4"/>
      <c r="AC767" s="1"/>
      <c r="AD767" s="4"/>
      <c r="AE767" s="4"/>
      <c r="AF767" s="4"/>
      <c r="AG767" s="1"/>
      <c r="AJ767" s="18"/>
    </row>
    <row r="768" spans="1:36" ht="17.25" thickTop="1" thickBot="1" x14ac:dyDescent="0.3">
      <c r="A768" s="6">
        <v>20</v>
      </c>
      <c r="B768" s="22">
        <v>4</v>
      </c>
      <c r="C768" s="75">
        <v>143</v>
      </c>
      <c r="D768" s="6">
        <f t="shared" si="96"/>
        <v>16</v>
      </c>
      <c r="E768" s="6">
        <f t="shared" si="100"/>
        <v>20449</v>
      </c>
      <c r="F768" s="6">
        <f t="shared" si="97"/>
        <v>572</v>
      </c>
      <c r="H768" s="2"/>
      <c r="I768" s="2"/>
      <c r="J768" s="2">
        <f>H766/J767</f>
        <v>0.48079341311083851</v>
      </c>
      <c r="L768" s="6">
        <v>20</v>
      </c>
      <c r="M768" s="22">
        <v>4</v>
      </c>
      <c r="N768" s="75">
        <v>143</v>
      </c>
      <c r="O768" s="6">
        <f t="shared" si="98"/>
        <v>16</v>
      </c>
      <c r="P768" s="6">
        <f t="shared" si="101"/>
        <v>20449</v>
      </c>
      <c r="Q768" s="6">
        <f t="shared" si="99"/>
        <v>572</v>
      </c>
      <c r="S768" s="2"/>
      <c r="T768" s="2"/>
      <c r="U768" s="2">
        <f>S766/U767</f>
        <v>0.31486733561183167</v>
      </c>
      <c r="W768" s="4"/>
      <c r="X768" s="27"/>
      <c r="Y768" s="3"/>
      <c r="Z768" s="4"/>
      <c r="AA768" s="4"/>
      <c r="AB768" s="4"/>
      <c r="AC768" s="1"/>
      <c r="AD768" s="4"/>
      <c r="AE768" s="4"/>
      <c r="AF768" s="4"/>
      <c r="AG768" s="1"/>
      <c r="AJ768" s="18"/>
    </row>
    <row r="769" spans="1:36" ht="17.25" thickTop="1" thickBot="1" x14ac:dyDescent="0.3">
      <c r="A769" s="6">
        <v>21</v>
      </c>
      <c r="B769" s="22">
        <v>4</v>
      </c>
      <c r="C769" s="75">
        <v>146</v>
      </c>
      <c r="D769" s="6">
        <f t="shared" si="96"/>
        <v>16</v>
      </c>
      <c r="E769" s="6">
        <f t="shared" si="100"/>
        <v>21316</v>
      </c>
      <c r="F769" s="6">
        <f t="shared" si="97"/>
        <v>584</v>
      </c>
      <c r="H769" s="2"/>
      <c r="I769" s="2"/>
      <c r="J769" s="2" t="s">
        <v>34</v>
      </c>
      <c r="L769" s="6">
        <v>21</v>
      </c>
      <c r="M769" s="22">
        <v>4</v>
      </c>
      <c r="N769" s="75">
        <v>146</v>
      </c>
      <c r="O769" s="6">
        <f t="shared" si="98"/>
        <v>16</v>
      </c>
      <c r="P769" s="6">
        <f t="shared" si="101"/>
        <v>21316</v>
      </c>
      <c r="Q769" s="6">
        <f t="shared" si="99"/>
        <v>584</v>
      </c>
      <c r="S769" s="2"/>
      <c r="T769" s="2"/>
      <c r="U769" s="2" t="s">
        <v>34</v>
      </c>
      <c r="W769" s="4"/>
      <c r="X769" s="27"/>
      <c r="Y769" s="3"/>
      <c r="Z769" s="4"/>
      <c r="AA769" s="4"/>
      <c r="AB769" s="4"/>
      <c r="AC769" s="1"/>
      <c r="AD769" s="4"/>
      <c r="AE769" s="4"/>
      <c r="AF769" s="4"/>
      <c r="AG769" s="1"/>
      <c r="AJ769" s="18"/>
    </row>
    <row r="770" spans="1:36" ht="17.25" thickTop="1" thickBot="1" x14ac:dyDescent="0.3">
      <c r="A770" s="6">
        <v>22</v>
      </c>
      <c r="B770" s="22">
        <v>4</v>
      </c>
      <c r="C770" s="75">
        <v>159</v>
      </c>
      <c r="D770" s="6">
        <f t="shared" si="96"/>
        <v>16</v>
      </c>
      <c r="E770" s="6">
        <f t="shared" si="100"/>
        <v>25281</v>
      </c>
      <c r="F770" s="6">
        <f t="shared" si="97"/>
        <v>636</v>
      </c>
      <c r="L770" s="6">
        <v>22</v>
      </c>
      <c r="M770" s="22">
        <v>4</v>
      </c>
      <c r="N770" s="75">
        <v>159</v>
      </c>
      <c r="O770" s="6">
        <f t="shared" si="98"/>
        <v>16</v>
      </c>
      <c r="P770" s="6">
        <f t="shared" si="101"/>
        <v>25281</v>
      </c>
      <c r="Q770" s="6">
        <f t="shared" si="99"/>
        <v>636</v>
      </c>
      <c r="W770" s="4"/>
      <c r="X770" s="27"/>
      <c r="Y770" s="3"/>
      <c r="Z770" s="4"/>
      <c r="AA770" s="4"/>
      <c r="AB770" s="4"/>
      <c r="AC770" s="1"/>
      <c r="AD770" s="1"/>
      <c r="AE770" s="1"/>
      <c r="AF770" s="1"/>
      <c r="AG770" s="1"/>
      <c r="AJ770" s="18"/>
    </row>
    <row r="771" spans="1:36" ht="17.25" thickTop="1" thickBot="1" x14ac:dyDescent="0.3">
      <c r="A771" s="6">
        <v>23</v>
      </c>
      <c r="B771" s="22">
        <v>4</v>
      </c>
      <c r="C771" s="75">
        <v>140</v>
      </c>
      <c r="D771" s="6">
        <f t="shared" si="96"/>
        <v>16</v>
      </c>
      <c r="E771" s="6">
        <f t="shared" si="100"/>
        <v>19600</v>
      </c>
      <c r="F771" s="6">
        <f t="shared" si="97"/>
        <v>560</v>
      </c>
      <c r="L771" s="6">
        <v>23</v>
      </c>
      <c r="M771" s="22">
        <v>3</v>
      </c>
      <c r="N771" s="75">
        <v>140</v>
      </c>
      <c r="O771" s="6">
        <f t="shared" si="98"/>
        <v>9</v>
      </c>
      <c r="P771" s="6">
        <f t="shared" si="101"/>
        <v>19600</v>
      </c>
      <c r="Q771" s="6">
        <f t="shared" si="99"/>
        <v>420</v>
      </c>
      <c r="W771" s="4"/>
      <c r="X771" s="27"/>
      <c r="Y771" s="3"/>
      <c r="Z771" s="4"/>
      <c r="AA771" s="4"/>
      <c r="AB771" s="4"/>
      <c r="AC771" s="1"/>
      <c r="AD771" s="1"/>
      <c r="AE771" s="1"/>
      <c r="AF771" s="1"/>
      <c r="AG771" s="1"/>
      <c r="AJ771" s="18"/>
    </row>
    <row r="772" spans="1:36" ht="17.25" thickTop="1" thickBot="1" x14ac:dyDescent="0.3">
      <c r="A772" s="6">
        <v>24</v>
      </c>
      <c r="B772" s="22">
        <v>4</v>
      </c>
      <c r="C772" s="75">
        <v>153</v>
      </c>
      <c r="D772" s="6">
        <f t="shared" si="96"/>
        <v>16</v>
      </c>
      <c r="E772" s="6">
        <f t="shared" si="100"/>
        <v>23409</v>
      </c>
      <c r="F772" s="6">
        <f t="shared" si="97"/>
        <v>612</v>
      </c>
      <c r="L772" s="6">
        <v>24</v>
      </c>
      <c r="M772" s="22">
        <v>3</v>
      </c>
      <c r="N772" s="75">
        <v>153</v>
      </c>
      <c r="O772" s="6">
        <f t="shared" si="98"/>
        <v>9</v>
      </c>
      <c r="P772" s="6">
        <f t="shared" si="101"/>
        <v>23409</v>
      </c>
      <c r="Q772" s="6">
        <f t="shared" si="99"/>
        <v>459</v>
      </c>
      <c r="W772" s="4"/>
      <c r="X772" s="27"/>
      <c r="Y772" s="3"/>
      <c r="Z772" s="4"/>
      <c r="AA772" s="4"/>
      <c r="AB772" s="4"/>
      <c r="AC772" s="1"/>
      <c r="AD772" s="1"/>
      <c r="AE772" s="1"/>
      <c r="AF772" s="1"/>
      <c r="AG772" s="1"/>
      <c r="AJ772" s="18"/>
    </row>
    <row r="773" spans="1:36" ht="17.25" thickTop="1" thickBot="1" x14ac:dyDescent="0.3">
      <c r="A773" s="6">
        <v>25</v>
      </c>
      <c r="B773" s="22">
        <v>4</v>
      </c>
      <c r="C773" s="75">
        <v>160</v>
      </c>
      <c r="D773" s="6">
        <f t="shared" si="96"/>
        <v>16</v>
      </c>
      <c r="E773" s="6">
        <f t="shared" si="100"/>
        <v>25600</v>
      </c>
      <c r="F773" s="6">
        <f t="shared" si="97"/>
        <v>640</v>
      </c>
      <c r="L773" s="6">
        <v>25</v>
      </c>
      <c r="M773" s="22">
        <v>4</v>
      </c>
      <c r="N773" s="75">
        <v>160</v>
      </c>
      <c r="O773" s="6">
        <f t="shared" si="98"/>
        <v>16</v>
      </c>
      <c r="P773" s="6">
        <f t="shared" si="101"/>
        <v>25600</v>
      </c>
      <c r="Q773" s="6">
        <f t="shared" si="99"/>
        <v>640</v>
      </c>
      <c r="W773" s="4"/>
      <c r="X773" s="27"/>
      <c r="Y773" s="3"/>
      <c r="Z773" s="4"/>
      <c r="AA773" s="4"/>
      <c r="AB773" s="4"/>
      <c r="AC773" s="1"/>
      <c r="AD773" s="1"/>
      <c r="AE773" s="1"/>
      <c r="AF773" s="1"/>
      <c r="AG773" s="1"/>
      <c r="AJ773" s="18"/>
    </row>
    <row r="774" spans="1:36" ht="17.25" thickTop="1" thickBot="1" x14ac:dyDescent="0.3">
      <c r="A774" s="6">
        <v>26</v>
      </c>
      <c r="B774" s="22">
        <v>3</v>
      </c>
      <c r="C774" s="75">
        <v>142</v>
      </c>
      <c r="D774" s="6">
        <f t="shared" si="96"/>
        <v>9</v>
      </c>
      <c r="E774" s="6">
        <f t="shared" si="100"/>
        <v>20164</v>
      </c>
      <c r="F774" s="6">
        <f t="shared" si="97"/>
        <v>426</v>
      </c>
      <c r="L774" s="6">
        <v>26</v>
      </c>
      <c r="M774" s="22">
        <v>3</v>
      </c>
      <c r="N774" s="75">
        <v>142</v>
      </c>
      <c r="O774" s="6">
        <f t="shared" si="98"/>
        <v>9</v>
      </c>
      <c r="P774" s="6">
        <f t="shared" si="101"/>
        <v>20164</v>
      </c>
      <c r="Q774" s="6">
        <f t="shared" si="99"/>
        <v>426</v>
      </c>
      <c r="W774" s="4"/>
      <c r="X774" s="27"/>
      <c r="Y774" s="3"/>
      <c r="Z774" s="4"/>
      <c r="AA774" s="4"/>
      <c r="AB774" s="4"/>
      <c r="AC774" s="1"/>
      <c r="AD774" s="1"/>
      <c r="AE774" s="1"/>
      <c r="AF774" s="1"/>
      <c r="AG774" s="1"/>
      <c r="AJ774" s="18"/>
    </row>
    <row r="775" spans="1:36" ht="17.25" thickTop="1" thickBot="1" x14ac:dyDescent="0.3">
      <c r="A775" s="6">
        <v>27</v>
      </c>
      <c r="B775" s="22">
        <v>3</v>
      </c>
      <c r="C775" s="75">
        <v>135</v>
      </c>
      <c r="D775" s="6">
        <f t="shared" si="96"/>
        <v>9</v>
      </c>
      <c r="E775" s="6">
        <f t="shared" si="100"/>
        <v>18225</v>
      </c>
      <c r="F775" s="6">
        <f t="shared" si="97"/>
        <v>405</v>
      </c>
      <c r="L775" s="6">
        <v>27</v>
      </c>
      <c r="M775" s="22">
        <v>4</v>
      </c>
      <c r="N775" s="75">
        <v>135</v>
      </c>
      <c r="O775" s="6">
        <f t="shared" si="98"/>
        <v>16</v>
      </c>
      <c r="P775" s="6">
        <f t="shared" si="101"/>
        <v>18225</v>
      </c>
      <c r="Q775" s="6">
        <f t="shared" si="99"/>
        <v>540</v>
      </c>
      <c r="W775" s="4"/>
      <c r="X775" s="27"/>
      <c r="Y775" s="3"/>
      <c r="Z775" s="4"/>
      <c r="AA775" s="4"/>
      <c r="AB775" s="4"/>
      <c r="AC775" s="1"/>
      <c r="AD775" s="1"/>
      <c r="AE775" s="1"/>
      <c r="AF775" s="1"/>
      <c r="AG775" s="1"/>
      <c r="AJ775" s="18"/>
    </row>
    <row r="776" spans="1:36" ht="17.25" thickTop="1" thickBot="1" x14ac:dyDescent="0.3">
      <c r="A776" s="6">
        <v>28</v>
      </c>
      <c r="B776" s="22">
        <v>4</v>
      </c>
      <c r="C776" s="75">
        <v>153</v>
      </c>
      <c r="D776" s="6">
        <f t="shared" si="96"/>
        <v>16</v>
      </c>
      <c r="E776" s="6">
        <f t="shared" si="100"/>
        <v>23409</v>
      </c>
      <c r="F776" s="6">
        <f t="shared" si="97"/>
        <v>612</v>
      </c>
      <c r="L776" s="6">
        <v>28</v>
      </c>
      <c r="M776" s="22">
        <v>3</v>
      </c>
      <c r="N776" s="75">
        <v>153</v>
      </c>
      <c r="O776" s="6">
        <f t="shared" si="98"/>
        <v>9</v>
      </c>
      <c r="P776" s="6">
        <f t="shared" si="101"/>
        <v>23409</v>
      </c>
      <c r="Q776" s="6">
        <f t="shared" si="99"/>
        <v>459</v>
      </c>
      <c r="W776" s="4"/>
      <c r="X776" s="27"/>
      <c r="Y776" s="3"/>
      <c r="Z776" s="4"/>
      <c r="AA776" s="4"/>
      <c r="AB776" s="4"/>
      <c r="AC776" s="1"/>
      <c r="AD776" s="1"/>
      <c r="AE776" s="1"/>
      <c r="AF776" s="1"/>
      <c r="AG776" s="1"/>
      <c r="AJ776" s="18"/>
    </row>
    <row r="777" spans="1:36" ht="17.25" thickTop="1" thickBot="1" x14ac:dyDescent="0.3">
      <c r="A777" s="6">
        <v>29</v>
      </c>
      <c r="B777" s="22">
        <v>4</v>
      </c>
      <c r="C777" s="75">
        <v>147</v>
      </c>
      <c r="D777" s="6">
        <f t="shared" si="96"/>
        <v>16</v>
      </c>
      <c r="E777" s="6">
        <f t="shared" si="100"/>
        <v>21609</v>
      </c>
      <c r="F777" s="6">
        <f t="shared" si="97"/>
        <v>588</v>
      </c>
      <c r="L777" s="6">
        <v>29</v>
      </c>
      <c r="M777" s="22">
        <v>4</v>
      </c>
      <c r="N777" s="75">
        <v>147</v>
      </c>
      <c r="O777" s="6">
        <f t="shared" si="98"/>
        <v>16</v>
      </c>
      <c r="P777" s="6">
        <f t="shared" si="101"/>
        <v>21609</v>
      </c>
      <c r="Q777" s="6">
        <f t="shared" si="99"/>
        <v>588</v>
      </c>
      <c r="W777" s="4"/>
      <c r="X777" s="27"/>
      <c r="Y777" s="3"/>
      <c r="Z777" s="4"/>
      <c r="AA777" s="4"/>
      <c r="AB777" s="4"/>
      <c r="AC777" s="1"/>
      <c r="AD777" s="1"/>
      <c r="AE777" s="1"/>
      <c r="AF777" s="1"/>
      <c r="AG777" s="1"/>
      <c r="AJ777" s="18"/>
    </row>
    <row r="778" spans="1:36" ht="17.25" thickTop="1" thickBot="1" x14ac:dyDescent="0.3">
      <c r="A778" s="6">
        <v>30</v>
      </c>
      <c r="B778" s="22">
        <v>4</v>
      </c>
      <c r="C778" s="75">
        <v>158</v>
      </c>
      <c r="D778" s="6">
        <f t="shared" si="96"/>
        <v>16</v>
      </c>
      <c r="E778" s="6">
        <f t="shared" si="100"/>
        <v>24964</v>
      </c>
      <c r="F778" s="6">
        <f t="shared" si="97"/>
        <v>632</v>
      </c>
      <c r="L778" s="6">
        <v>30</v>
      </c>
      <c r="M778" s="22">
        <v>4</v>
      </c>
      <c r="N778" s="75">
        <v>158</v>
      </c>
      <c r="O778" s="6">
        <f t="shared" si="98"/>
        <v>16</v>
      </c>
      <c r="P778" s="6">
        <f t="shared" si="101"/>
        <v>24964</v>
      </c>
      <c r="Q778" s="6">
        <f t="shared" si="99"/>
        <v>632</v>
      </c>
      <c r="W778" s="4"/>
      <c r="X778" s="27"/>
      <c r="Y778" s="3"/>
      <c r="Z778" s="4"/>
      <c r="AA778" s="4"/>
      <c r="AB778" s="4"/>
      <c r="AC778" s="1"/>
      <c r="AD778" s="1"/>
      <c r="AE778" s="1"/>
      <c r="AF778" s="1"/>
      <c r="AG778" s="1"/>
      <c r="AJ778" s="18"/>
    </row>
    <row r="779" spans="1:36" ht="17.25" thickTop="1" thickBot="1" x14ac:dyDescent="0.3">
      <c r="A779" s="6">
        <v>31</v>
      </c>
      <c r="B779" s="22">
        <v>4</v>
      </c>
      <c r="C779" s="75">
        <v>145</v>
      </c>
      <c r="D779" s="6">
        <f t="shared" si="96"/>
        <v>16</v>
      </c>
      <c r="E779" s="6">
        <f t="shared" si="100"/>
        <v>21025</v>
      </c>
      <c r="F779" s="6">
        <f t="shared" si="97"/>
        <v>580</v>
      </c>
      <c r="L779" s="6">
        <v>31</v>
      </c>
      <c r="M779" s="22">
        <v>4</v>
      </c>
      <c r="N779" s="75">
        <v>145</v>
      </c>
      <c r="O779" s="6">
        <f t="shared" si="98"/>
        <v>16</v>
      </c>
      <c r="P779" s="6">
        <f t="shared" si="101"/>
        <v>21025</v>
      </c>
      <c r="Q779" s="6">
        <f t="shared" si="99"/>
        <v>580</v>
      </c>
      <c r="W779" s="4"/>
      <c r="X779" s="27"/>
      <c r="Y779" s="3"/>
      <c r="Z779" s="4"/>
      <c r="AA779" s="4"/>
      <c r="AB779" s="4"/>
      <c r="AC779" s="1"/>
      <c r="AD779" s="1"/>
      <c r="AE779" s="1"/>
      <c r="AF779" s="1"/>
      <c r="AG779" s="1"/>
      <c r="AJ779" s="18"/>
    </row>
    <row r="780" spans="1:36" ht="17.25" thickTop="1" thickBot="1" x14ac:dyDescent="0.3">
      <c r="A780" s="6">
        <v>32</v>
      </c>
      <c r="B780" s="22">
        <v>4</v>
      </c>
      <c r="C780" s="75">
        <v>159</v>
      </c>
      <c r="D780" s="6">
        <f t="shared" si="96"/>
        <v>16</v>
      </c>
      <c r="E780" s="6">
        <f t="shared" si="100"/>
        <v>25281</v>
      </c>
      <c r="F780" s="6">
        <f t="shared" si="97"/>
        <v>636</v>
      </c>
      <c r="L780" s="6">
        <v>32</v>
      </c>
      <c r="M780" s="22">
        <v>4</v>
      </c>
      <c r="N780" s="75">
        <v>159</v>
      </c>
      <c r="O780" s="6">
        <f t="shared" si="98"/>
        <v>16</v>
      </c>
      <c r="P780" s="6">
        <f t="shared" si="101"/>
        <v>25281</v>
      </c>
      <c r="Q780" s="6">
        <f t="shared" si="99"/>
        <v>636</v>
      </c>
      <c r="W780" s="4"/>
      <c r="X780" s="27"/>
      <c r="Y780" s="3"/>
      <c r="Z780" s="4"/>
      <c r="AA780" s="4"/>
      <c r="AB780" s="4"/>
      <c r="AC780" s="1"/>
      <c r="AD780" s="1"/>
      <c r="AE780" s="1"/>
      <c r="AF780" s="1"/>
      <c r="AG780" s="1"/>
      <c r="AJ780" s="18"/>
    </row>
    <row r="781" spans="1:36" ht="17.25" thickTop="1" thickBot="1" x14ac:dyDescent="0.3">
      <c r="A781" s="6">
        <v>33</v>
      </c>
      <c r="B781" s="22">
        <v>4</v>
      </c>
      <c r="C781" s="75">
        <v>160</v>
      </c>
      <c r="D781" s="6">
        <f t="shared" si="96"/>
        <v>16</v>
      </c>
      <c r="E781" s="6">
        <f t="shared" si="100"/>
        <v>25600</v>
      </c>
      <c r="F781" s="6">
        <f t="shared" si="97"/>
        <v>640</v>
      </c>
      <c r="L781" s="6">
        <v>33</v>
      </c>
      <c r="M781" s="22">
        <v>4</v>
      </c>
      <c r="N781" s="75">
        <v>160</v>
      </c>
      <c r="O781" s="6">
        <f t="shared" si="98"/>
        <v>16</v>
      </c>
      <c r="P781" s="6">
        <f t="shared" si="101"/>
        <v>25600</v>
      </c>
      <c r="Q781" s="6">
        <f t="shared" si="99"/>
        <v>640</v>
      </c>
      <c r="W781" s="4"/>
      <c r="X781" s="27"/>
      <c r="Y781" s="3"/>
      <c r="Z781" s="4"/>
      <c r="AA781" s="4"/>
      <c r="AB781" s="4"/>
      <c r="AC781" s="1"/>
      <c r="AD781" s="1"/>
      <c r="AE781" s="1"/>
      <c r="AF781" s="1"/>
      <c r="AG781" s="1"/>
      <c r="AJ781" s="18"/>
    </row>
    <row r="782" spans="1:36" ht="17.25" thickTop="1" thickBot="1" x14ac:dyDescent="0.3">
      <c r="A782" s="6">
        <v>34</v>
      </c>
      <c r="B782" s="22">
        <v>4</v>
      </c>
      <c r="C782" s="75">
        <v>160</v>
      </c>
      <c r="D782" s="6">
        <f t="shared" si="96"/>
        <v>16</v>
      </c>
      <c r="E782" s="6">
        <f t="shared" si="100"/>
        <v>25600</v>
      </c>
      <c r="F782" s="6">
        <f t="shared" si="97"/>
        <v>640</v>
      </c>
      <c r="L782" s="6">
        <v>34</v>
      </c>
      <c r="M782" s="22">
        <v>4</v>
      </c>
      <c r="N782" s="75">
        <v>160</v>
      </c>
      <c r="O782" s="6">
        <f t="shared" si="98"/>
        <v>16</v>
      </c>
      <c r="P782" s="6">
        <f t="shared" si="101"/>
        <v>25600</v>
      </c>
      <c r="Q782" s="6">
        <f t="shared" si="99"/>
        <v>640</v>
      </c>
      <c r="W782" s="4"/>
      <c r="X782" s="28"/>
      <c r="Y782" s="3"/>
      <c r="Z782" s="4"/>
      <c r="AA782" s="4"/>
      <c r="AB782" s="4"/>
      <c r="AC782" s="1"/>
      <c r="AD782" s="1"/>
      <c r="AE782" s="1"/>
      <c r="AF782" s="1"/>
      <c r="AG782" s="1"/>
      <c r="AJ782" s="18"/>
    </row>
    <row r="783" spans="1:36" ht="17.25" thickTop="1" thickBot="1" x14ac:dyDescent="0.3">
      <c r="A783" s="6">
        <v>35</v>
      </c>
      <c r="B783" s="22">
        <v>4</v>
      </c>
      <c r="C783" s="75">
        <v>160</v>
      </c>
      <c r="D783" s="6">
        <f t="shared" si="96"/>
        <v>16</v>
      </c>
      <c r="E783" s="6">
        <f t="shared" si="100"/>
        <v>25600</v>
      </c>
      <c r="F783" s="6">
        <f t="shared" si="97"/>
        <v>640</v>
      </c>
      <c r="L783" s="6">
        <v>35</v>
      </c>
      <c r="M783" s="22">
        <v>4</v>
      </c>
      <c r="N783" s="75">
        <v>160</v>
      </c>
      <c r="O783" s="6">
        <f t="shared" si="98"/>
        <v>16</v>
      </c>
      <c r="P783" s="6">
        <f t="shared" si="101"/>
        <v>25600</v>
      </c>
      <c r="Q783" s="6">
        <f t="shared" si="99"/>
        <v>640</v>
      </c>
      <c r="W783" s="4"/>
      <c r="X783" s="27"/>
      <c r="Y783" s="3"/>
      <c r="Z783" s="4"/>
      <c r="AA783" s="4"/>
      <c r="AB783" s="4"/>
      <c r="AC783" s="1"/>
      <c r="AD783" s="1"/>
      <c r="AE783" s="1"/>
      <c r="AF783" s="1"/>
      <c r="AG783" s="1"/>
      <c r="AJ783" s="18"/>
    </row>
    <row r="784" spans="1:36" ht="17.25" thickTop="1" thickBot="1" x14ac:dyDescent="0.3">
      <c r="A784" s="6">
        <v>36</v>
      </c>
      <c r="B784" s="22">
        <v>4</v>
      </c>
      <c r="C784" s="75">
        <v>160</v>
      </c>
      <c r="D784" s="6">
        <f t="shared" si="96"/>
        <v>16</v>
      </c>
      <c r="E784" s="6">
        <f t="shared" si="100"/>
        <v>25600</v>
      </c>
      <c r="F784" s="6">
        <f t="shared" si="97"/>
        <v>640</v>
      </c>
      <c r="L784" s="6">
        <v>36</v>
      </c>
      <c r="M784" s="22">
        <v>4</v>
      </c>
      <c r="N784" s="75">
        <v>160</v>
      </c>
      <c r="O784" s="6">
        <f t="shared" si="98"/>
        <v>16</v>
      </c>
      <c r="P784" s="6">
        <f t="shared" si="101"/>
        <v>25600</v>
      </c>
      <c r="Q784" s="6">
        <f t="shared" si="99"/>
        <v>640</v>
      </c>
      <c r="W784" s="4"/>
      <c r="X784" s="27"/>
      <c r="Y784" s="3"/>
      <c r="Z784" s="4"/>
      <c r="AA784" s="4"/>
      <c r="AB784" s="4"/>
      <c r="AC784" s="1"/>
      <c r="AD784" s="1"/>
      <c r="AE784" s="1"/>
      <c r="AF784" s="1"/>
      <c r="AG784" s="1"/>
      <c r="AJ784" s="18"/>
    </row>
    <row r="785" spans="1:36" ht="17.25" thickTop="1" thickBot="1" x14ac:dyDescent="0.3">
      <c r="A785" s="6">
        <v>37</v>
      </c>
      <c r="B785" s="22">
        <v>4</v>
      </c>
      <c r="C785" s="75">
        <v>160</v>
      </c>
      <c r="D785" s="6">
        <f t="shared" si="96"/>
        <v>16</v>
      </c>
      <c r="E785" s="6">
        <f t="shared" si="100"/>
        <v>25600</v>
      </c>
      <c r="F785" s="6">
        <f t="shared" si="97"/>
        <v>640</v>
      </c>
      <c r="L785" s="6">
        <v>37</v>
      </c>
      <c r="M785" s="22">
        <v>4</v>
      </c>
      <c r="N785" s="75">
        <v>160</v>
      </c>
      <c r="O785" s="6">
        <f t="shared" si="98"/>
        <v>16</v>
      </c>
      <c r="P785" s="6">
        <f t="shared" si="101"/>
        <v>25600</v>
      </c>
      <c r="Q785" s="6">
        <f t="shared" si="99"/>
        <v>640</v>
      </c>
      <c r="W785" s="4"/>
      <c r="X785" s="27"/>
      <c r="Y785" s="3"/>
      <c r="Z785" s="4"/>
      <c r="AA785" s="4"/>
      <c r="AB785" s="4"/>
      <c r="AC785" s="1"/>
      <c r="AD785" s="1"/>
      <c r="AE785" s="1"/>
      <c r="AF785" s="1"/>
      <c r="AG785" s="1"/>
      <c r="AJ785" s="18"/>
    </row>
    <row r="786" spans="1:36" ht="17.25" thickTop="1" thickBot="1" x14ac:dyDescent="0.3">
      <c r="A786" s="6">
        <v>38</v>
      </c>
      <c r="B786" s="22">
        <v>4</v>
      </c>
      <c r="C786" s="75">
        <v>160</v>
      </c>
      <c r="D786" s="6">
        <f t="shared" si="96"/>
        <v>16</v>
      </c>
      <c r="E786" s="6">
        <f t="shared" si="100"/>
        <v>25600</v>
      </c>
      <c r="F786" s="6">
        <f t="shared" si="97"/>
        <v>640</v>
      </c>
      <c r="L786" s="6">
        <v>38</v>
      </c>
      <c r="M786" s="22">
        <v>4</v>
      </c>
      <c r="N786" s="75">
        <v>160</v>
      </c>
      <c r="O786" s="6">
        <f t="shared" si="98"/>
        <v>16</v>
      </c>
      <c r="P786" s="6">
        <f t="shared" si="101"/>
        <v>25600</v>
      </c>
      <c r="Q786" s="6">
        <f t="shared" si="99"/>
        <v>640</v>
      </c>
      <c r="W786" s="4"/>
      <c r="X786" s="27"/>
      <c r="Y786" s="3"/>
      <c r="Z786" s="4"/>
      <c r="AA786" s="4"/>
      <c r="AB786" s="4"/>
      <c r="AC786" s="1"/>
      <c r="AD786" s="1"/>
      <c r="AE786" s="1"/>
      <c r="AF786" s="1"/>
      <c r="AG786" s="1"/>
      <c r="AJ786" s="18"/>
    </row>
    <row r="787" spans="1:36" ht="17.25" thickTop="1" thickBot="1" x14ac:dyDescent="0.3">
      <c r="A787" s="6">
        <v>39</v>
      </c>
      <c r="B787" s="22">
        <v>4</v>
      </c>
      <c r="C787" s="75">
        <v>160</v>
      </c>
      <c r="D787" s="6">
        <f t="shared" si="96"/>
        <v>16</v>
      </c>
      <c r="E787" s="6">
        <f t="shared" si="100"/>
        <v>25600</v>
      </c>
      <c r="F787" s="6">
        <f t="shared" si="97"/>
        <v>640</v>
      </c>
      <c r="L787" s="6">
        <v>39</v>
      </c>
      <c r="M787" s="22">
        <v>4</v>
      </c>
      <c r="N787" s="75">
        <v>160</v>
      </c>
      <c r="O787" s="6">
        <f t="shared" si="98"/>
        <v>16</v>
      </c>
      <c r="P787" s="6">
        <f t="shared" si="101"/>
        <v>25600</v>
      </c>
      <c r="Q787" s="6">
        <f t="shared" si="99"/>
        <v>640</v>
      </c>
      <c r="W787" s="4"/>
      <c r="X787" s="27"/>
      <c r="Y787" s="3"/>
      <c r="Z787" s="4"/>
      <c r="AA787" s="4"/>
      <c r="AB787" s="4"/>
      <c r="AC787" s="1"/>
      <c r="AD787" s="1"/>
      <c r="AE787" s="1"/>
      <c r="AF787" s="1"/>
      <c r="AG787" s="1"/>
      <c r="AJ787" s="18"/>
    </row>
    <row r="788" spans="1:36" ht="17.25" thickTop="1" thickBot="1" x14ac:dyDescent="0.3">
      <c r="A788" s="6">
        <v>40</v>
      </c>
      <c r="B788" s="22">
        <v>4</v>
      </c>
      <c r="C788" s="75">
        <v>160</v>
      </c>
      <c r="D788" s="6">
        <f t="shared" si="96"/>
        <v>16</v>
      </c>
      <c r="E788" s="6">
        <f t="shared" si="100"/>
        <v>25600</v>
      </c>
      <c r="F788" s="6">
        <f t="shared" si="97"/>
        <v>640</v>
      </c>
      <c r="L788" s="6">
        <v>40</v>
      </c>
      <c r="M788" s="22">
        <v>4</v>
      </c>
      <c r="N788" s="75">
        <v>160</v>
      </c>
      <c r="O788" s="6">
        <f t="shared" si="98"/>
        <v>16</v>
      </c>
      <c r="P788" s="6">
        <f t="shared" si="101"/>
        <v>25600</v>
      </c>
      <c r="Q788" s="6">
        <f t="shared" si="99"/>
        <v>640</v>
      </c>
      <c r="W788" s="4"/>
      <c r="X788" s="27"/>
      <c r="Y788" s="3"/>
      <c r="Z788" s="4"/>
      <c r="AA788" s="4"/>
      <c r="AB788" s="4"/>
      <c r="AC788" s="1"/>
      <c r="AD788" s="1"/>
      <c r="AE788" s="1"/>
      <c r="AF788" s="1"/>
      <c r="AG788" s="1"/>
      <c r="AJ788" s="18"/>
    </row>
    <row r="789" spans="1:36" ht="15.75" thickTop="1" x14ac:dyDescent="0.25">
      <c r="A789" s="15" t="s">
        <v>2</v>
      </c>
      <c r="B789" s="21">
        <f>SUM(B749:B788)</f>
        <v>158</v>
      </c>
      <c r="C789" s="5">
        <f>SUM(C749:C788)</f>
        <v>6159</v>
      </c>
      <c r="D789" s="20">
        <f>SUM(D749:D788)</f>
        <v>626</v>
      </c>
      <c r="E789" s="20">
        <f>SUM(E749:E788)</f>
        <v>950513</v>
      </c>
      <c r="F789" s="20">
        <f>SUM(F749:F788)</f>
        <v>24359</v>
      </c>
      <c r="L789" s="15" t="s">
        <v>2</v>
      </c>
      <c r="M789" s="21">
        <f>SUM(M749:M788)</f>
        <v>156</v>
      </c>
      <c r="N789" s="5">
        <f>SUM(N749:N788)</f>
        <v>6159</v>
      </c>
      <c r="O789" s="20">
        <f>SUM(O749:O788)</f>
        <v>612</v>
      </c>
      <c r="P789" s="20">
        <f>SUM(P749:P788)</f>
        <v>950513</v>
      </c>
      <c r="Q789" s="20">
        <f>SUM(Q749:Q788)</f>
        <v>24048</v>
      </c>
      <c r="W789" s="4"/>
      <c r="X789" s="8"/>
      <c r="Y789" s="3"/>
      <c r="Z789" s="4"/>
      <c r="AA789" s="4"/>
      <c r="AB789" s="4"/>
      <c r="AC789" s="1"/>
      <c r="AD789" s="1"/>
      <c r="AE789" s="1"/>
      <c r="AF789" s="1"/>
      <c r="AG789" s="1"/>
      <c r="AJ789" s="18"/>
    </row>
    <row r="790" spans="1:36" x14ac:dyDescent="0.25">
      <c r="A790" s="2"/>
      <c r="B790" s="2"/>
      <c r="C790" s="2"/>
      <c r="D790" s="2"/>
      <c r="E790" s="2"/>
      <c r="F790" s="2"/>
      <c r="L790" s="2"/>
      <c r="M790" s="2"/>
      <c r="N790" s="2"/>
      <c r="O790" s="2"/>
      <c r="P790" s="2"/>
      <c r="Q790" s="2"/>
      <c r="W790" s="4"/>
      <c r="X790" s="4"/>
      <c r="Y790" s="4"/>
      <c r="Z790" s="4"/>
      <c r="AA790" s="4"/>
      <c r="AB790" s="4"/>
      <c r="AC790" s="1"/>
      <c r="AD790" s="1"/>
      <c r="AE790" s="1"/>
      <c r="AF790" s="1"/>
      <c r="AG790" s="1"/>
      <c r="AJ790" s="17"/>
    </row>
    <row r="791" spans="1:36" x14ac:dyDescent="0.25">
      <c r="A791" s="2"/>
      <c r="B791" s="2"/>
      <c r="C791" s="2"/>
      <c r="D791" s="2"/>
      <c r="E791" s="2"/>
      <c r="F791" s="2"/>
      <c r="L791" s="2"/>
      <c r="M791" s="2"/>
      <c r="N791" s="2"/>
      <c r="O791" s="2"/>
      <c r="P791" s="2"/>
      <c r="Q791" s="2"/>
      <c r="W791" s="4"/>
      <c r="X791" s="4"/>
      <c r="Y791" s="4"/>
      <c r="Z791" s="4"/>
      <c r="AA791" s="4"/>
      <c r="AB791" s="4"/>
      <c r="AC791" s="1"/>
      <c r="AD791" s="1"/>
      <c r="AE791" s="1"/>
      <c r="AF791" s="1"/>
      <c r="AG791" s="1"/>
      <c r="AJ791" s="17"/>
    </row>
    <row r="792" spans="1:36" x14ac:dyDescent="0.25">
      <c r="A792" s="2"/>
      <c r="B792" s="2"/>
      <c r="C792" s="2"/>
      <c r="D792" s="2"/>
      <c r="E792" s="2"/>
      <c r="F792" s="2"/>
      <c r="L792" s="2"/>
      <c r="M792" s="2"/>
      <c r="N792" s="2"/>
      <c r="O792" s="2"/>
      <c r="P792" s="2"/>
      <c r="Q792" s="2"/>
      <c r="W792" s="4"/>
      <c r="X792" s="4"/>
      <c r="Y792" s="4"/>
      <c r="Z792" s="4"/>
      <c r="AA792" s="4"/>
      <c r="AB792" s="4"/>
      <c r="AC792" s="1"/>
      <c r="AD792" s="1"/>
      <c r="AE792" s="1"/>
      <c r="AF792" s="1"/>
      <c r="AG792" s="1"/>
      <c r="AJ792" s="17"/>
    </row>
    <row r="793" spans="1:36" x14ac:dyDescent="0.25">
      <c r="A793" s="2"/>
      <c r="B793" s="2"/>
      <c r="C793" s="2"/>
      <c r="D793" s="2"/>
      <c r="E793" s="2"/>
      <c r="F793" s="2"/>
      <c r="L793" s="2"/>
      <c r="M793" s="2"/>
      <c r="N793" s="2"/>
      <c r="O793" s="2"/>
      <c r="P793" s="2"/>
      <c r="Q793" s="2"/>
      <c r="W793" s="4"/>
      <c r="X793" s="4"/>
      <c r="Y793" s="4"/>
      <c r="Z793" s="4"/>
      <c r="AA793" s="4"/>
      <c r="AB793" s="4"/>
      <c r="AC793" s="1"/>
      <c r="AD793" s="1"/>
      <c r="AE793" s="1"/>
      <c r="AF793" s="1"/>
      <c r="AG793" s="1"/>
      <c r="AJ793" s="17"/>
    </row>
    <row r="794" spans="1:36" x14ac:dyDescent="0.25">
      <c r="A794" s="115" t="s">
        <v>22</v>
      </c>
      <c r="B794" s="116"/>
      <c r="C794" s="116"/>
      <c r="D794" s="116"/>
      <c r="E794" s="116"/>
      <c r="F794" s="117"/>
      <c r="L794" s="115" t="s">
        <v>55</v>
      </c>
      <c r="M794" s="116"/>
      <c r="N794" s="116"/>
      <c r="O794" s="116"/>
      <c r="P794" s="116"/>
      <c r="Q794" s="117"/>
      <c r="W794" s="118"/>
      <c r="X794" s="118"/>
      <c r="Y794" s="118"/>
      <c r="Z794" s="118"/>
      <c r="AA794" s="118"/>
      <c r="AB794" s="118"/>
      <c r="AC794" s="1"/>
      <c r="AD794" s="1"/>
      <c r="AE794" s="1"/>
      <c r="AF794" s="1"/>
      <c r="AG794" s="1"/>
      <c r="AJ794" s="19"/>
    </row>
    <row r="795" spans="1:36" ht="15.75" thickBot="1" x14ac:dyDescent="0.3">
      <c r="A795" s="20" t="s">
        <v>0</v>
      </c>
      <c r="B795" s="20" t="s">
        <v>4</v>
      </c>
      <c r="C795" s="20" t="s">
        <v>5</v>
      </c>
      <c r="D795" s="9" t="s">
        <v>44</v>
      </c>
      <c r="E795" s="20" t="s">
        <v>45</v>
      </c>
      <c r="F795" s="20" t="s">
        <v>6</v>
      </c>
      <c r="L795" s="20" t="s">
        <v>0</v>
      </c>
      <c r="M795" s="20" t="s">
        <v>4</v>
      </c>
      <c r="N795" s="20" t="s">
        <v>5</v>
      </c>
      <c r="O795" s="9" t="s">
        <v>44</v>
      </c>
      <c r="P795" s="20" t="s">
        <v>45</v>
      </c>
      <c r="Q795" s="20" t="s">
        <v>6</v>
      </c>
      <c r="W795" s="11"/>
      <c r="X795" s="11"/>
      <c r="Y795" s="11"/>
      <c r="Z795" s="11"/>
      <c r="AA795" s="11"/>
      <c r="AB795" s="11"/>
      <c r="AC795" s="1"/>
      <c r="AD795" s="1"/>
      <c r="AE795" s="1"/>
      <c r="AF795" s="1"/>
      <c r="AG795" s="1"/>
      <c r="AJ795" s="17"/>
    </row>
    <row r="796" spans="1:36" ht="17.25" thickTop="1" thickBot="1" x14ac:dyDescent="0.3">
      <c r="A796" s="6">
        <v>1</v>
      </c>
      <c r="B796" s="22">
        <v>4</v>
      </c>
      <c r="C796" s="24">
        <v>160</v>
      </c>
      <c r="D796" s="6">
        <f>B796^2</f>
        <v>16</v>
      </c>
      <c r="E796" s="6">
        <f>C796^2</f>
        <v>25600</v>
      </c>
      <c r="F796" s="6">
        <f>B796*C796</f>
        <v>640</v>
      </c>
      <c r="L796" s="6">
        <v>1</v>
      </c>
      <c r="M796" s="22">
        <v>4</v>
      </c>
      <c r="N796" s="24">
        <v>160</v>
      </c>
      <c r="O796" s="6">
        <f>M796^2</f>
        <v>16</v>
      </c>
      <c r="P796" s="6">
        <f>N796^2</f>
        <v>25600</v>
      </c>
      <c r="Q796" s="6">
        <f>M796*N796</f>
        <v>640</v>
      </c>
      <c r="W796" s="4"/>
      <c r="X796" s="26"/>
      <c r="Y796" s="3"/>
      <c r="Z796" s="4"/>
      <c r="AA796" s="4"/>
      <c r="AB796" s="4"/>
      <c r="AC796" s="1"/>
      <c r="AD796" s="1"/>
      <c r="AE796" s="1"/>
      <c r="AF796" s="1"/>
      <c r="AG796" s="1"/>
      <c r="AJ796" s="18"/>
    </row>
    <row r="797" spans="1:36" ht="17.25" thickTop="1" thickBot="1" x14ac:dyDescent="0.3">
      <c r="A797" s="6">
        <v>2</v>
      </c>
      <c r="B797" s="22">
        <v>4</v>
      </c>
      <c r="C797" s="75">
        <v>160</v>
      </c>
      <c r="D797" s="6">
        <f t="shared" ref="D797:D835" si="102">B797^2</f>
        <v>16</v>
      </c>
      <c r="E797" s="6">
        <f>SUMSQ(C797)</f>
        <v>25600</v>
      </c>
      <c r="F797" s="6">
        <f t="shared" ref="F797:F835" si="103">B797*C797</f>
        <v>640</v>
      </c>
      <c r="L797" s="6">
        <v>2</v>
      </c>
      <c r="M797" s="22">
        <v>4</v>
      </c>
      <c r="N797" s="75">
        <v>160</v>
      </c>
      <c r="O797" s="6">
        <f t="shared" ref="O797:O835" si="104">M797^2</f>
        <v>16</v>
      </c>
      <c r="P797" s="6">
        <f>SUMSQ(N797)</f>
        <v>25600</v>
      </c>
      <c r="Q797" s="6">
        <f t="shared" ref="Q797:Q835" si="105">M797*N797</f>
        <v>640</v>
      </c>
      <c r="W797" s="4"/>
      <c r="X797" s="26"/>
      <c r="Y797" s="3"/>
      <c r="Z797" s="4"/>
      <c r="AA797" s="4"/>
      <c r="AB797" s="4"/>
      <c r="AC797" s="1"/>
      <c r="AD797" s="1"/>
      <c r="AE797" s="1"/>
      <c r="AF797" s="1"/>
      <c r="AG797" s="1"/>
      <c r="AJ797" s="18"/>
    </row>
    <row r="798" spans="1:36" ht="17.25" thickTop="1" thickBot="1" x14ac:dyDescent="0.3">
      <c r="A798" s="6">
        <v>3</v>
      </c>
      <c r="B798" s="22">
        <v>4</v>
      </c>
      <c r="C798" s="75">
        <v>160</v>
      </c>
      <c r="D798" s="6">
        <f t="shared" si="102"/>
        <v>16</v>
      </c>
      <c r="E798" s="6">
        <f>SUMSQ(C798)</f>
        <v>25600</v>
      </c>
      <c r="F798" s="6">
        <f t="shared" si="103"/>
        <v>640</v>
      </c>
      <c r="L798" s="6">
        <v>3</v>
      </c>
      <c r="M798" s="22">
        <v>4</v>
      </c>
      <c r="N798" s="75">
        <v>160</v>
      </c>
      <c r="O798" s="6">
        <f t="shared" si="104"/>
        <v>16</v>
      </c>
      <c r="P798" s="6">
        <f>SUMSQ(N798)</f>
        <v>25600</v>
      </c>
      <c r="Q798" s="6">
        <f t="shared" si="105"/>
        <v>640</v>
      </c>
      <c r="W798" s="4"/>
      <c r="X798" s="26"/>
      <c r="Y798" s="3"/>
      <c r="Z798" s="4"/>
      <c r="AA798" s="4"/>
      <c r="AB798" s="4"/>
      <c r="AC798" s="1"/>
      <c r="AD798" s="1"/>
      <c r="AE798" s="1"/>
      <c r="AF798" s="1"/>
      <c r="AG798" s="1"/>
      <c r="AJ798" s="18"/>
    </row>
    <row r="799" spans="1:36" ht="17.25" thickTop="1" thickBot="1" x14ac:dyDescent="0.3">
      <c r="A799" s="6">
        <v>4</v>
      </c>
      <c r="B799" s="22">
        <v>4</v>
      </c>
      <c r="C799" s="75">
        <v>160</v>
      </c>
      <c r="D799" s="6">
        <f t="shared" si="102"/>
        <v>16</v>
      </c>
      <c r="E799" s="6">
        <f t="shared" ref="E799:E835" si="106">SUMSQ(C799)</f>
        <v>25600</v>
      </c>
      <c r="F799" s="6">
        <f t="shared" si="103"/>
        <v>640</v>
      </c>
      <c r="L799" s="6">
        <v>4</v>
      </c>
      <c r="M799" s="22">
        <v>4</v>
      </c>
      <c r="N799" s="75">
        <v>160</v>
      </c>
      <c r="O799" s="6">
        <f t="shared" si="104"/>
        <v>16</v>
      </c>
      <c r="P799" s="6">
        <f t="shared" ref="P799:P835" si="107">SUMSQ(N799)</f>
        <v>25600</v>
      </c>
      <c r="Q799" s="6">
        <f t="shared" si="105"/>
        <v>640</v>
      </c>
      <c r="W799" s="4"/>
      <c r="X799" s="26"/>
      <c r="Y799" s="3"/>
      <c r="Z799" s="4"/>
      <c r="AA799" s="4"/>
      <c r="AB799" s="4"/>
      <c r="AC799" s="1"/>
      <c r="AD799" s="1"/>
      <c r="AE799" s="1"/>
      <c r="AF799" s="1"/>
      <c r="AG799" s="1"/>
      <c r="AJ799" s="18"/>
    </row>
    <row r="800" spans="1:36" ht="17.25" thickTop="1" thickBot="1" x14ac:dyDescent="0.3">
      <c r="A800" s="6">
        <v>5</v>
      </c>
      <c r="B800" s="22">
        <v>4</v>
      </c>
      <c r="C800" s="75">
        <v>147</v>
      </c>
      <c r="D800" s="6">
        <f t="shared" si="102"/>
        <v>16</v>
      </c>
      <c r="E800" s="6">
        <f t="shared" si="106"/>
        <v>21609</v>
      </c>
      <c r="F800" s="6">
        <f t="shared" si="103"/>
        <v>588</v>
      </c>
      <c r="L800" s="6">
        <v>5</v>
      </c>
      <c r="M800" s="22">
        <v>3</v>
      </c>
      <c r="N800" s="75">
        <v>147</v>
      </c>
      <c r="O800" s="6">
        <f t="shared" si="104"/>
        <v>9</v>
      </c>
      <c r="P800" s="6">
        <f t="shared" si="107"/>
        <v>21609</v>
      </c>
      <c r="Q800" s="6">
        <f t="shared" si="105"/>
        <v>441</v>
      </c>
      <c r="W800" s="4"/>
      <c r="X800" s="26"/>
      <c r="Y800" s="3"/>
      <c r="Z800" s="4"/>
      <c r="AA800" s="4"/>
      <c r="AB800" s="4"/>
      <c r="AC800" s="1"/>
      <c r="AD800" s="1"/>
      <c r="AE800" s="1"/>
      <c r="AF800" s="1"/>
      <c r="AG800" s="1"/>
      <c r="AJ800" s="18"/>
    </row>
    <row r="801" spans="1:36" ht="17.25" thickTop="1" thickBot="1" x14ac:dyDescent="0.3">
      <c r="A801" s="6">
        <v>6</v>
      </c>
      <c r="B801" s="22">
        <v>4</v>
      </c>
      <c r="C801" s="75">
        <v>160</v>
      </c>
      <c r="D801" s="6">
        <f t="shared" si="102"/>
        <v>16</v>
      </c>
      <c r="E801" s="6">
        <f t="shared" si="106"/>
        <v>25600</v>
      </c>
      <c r="F801" s="6">
        <f t="shared" si="103"/>
        <v>640</v>
      </c>
      <c r="L801" s="6">
        <v>6</v>
      </c>
      <c r="M801" s="22">
        <v>4</v>
      </c>
      <c r="N801" s="75">
        <v>160</v>
      </c>
      <c r="O801" s="6">
        <f t="shared" si="104"/>
        <v>16</v>
      </c>
      <c r="P801" s="6">
        <f t="shared" si="107"/>
        <v>25600</v>
      </c>
      <c r="Q801" s="6">
        <f t="shared" si="105"/>
        <v>640</v>
      </c>
      <c r="W801" s="4"/>
      <c r="X801" s="26"/>
      <c r="Y801" s="3"/>
      <c r="Z801" s="4"/>
      <c r="AA801" s="4"/>
      <c r="AB801" s="4"/>
      <c r="AC801" s="1"/>
      <c r="AD801" s="1"/>
      <c r="AE801" s="1"/>
      <c r="AF801" s="1"/>
      <c r="AG801" s="1"/>
      <c r="AJ801" s="18"/>
    </row>
    <row r="802" spans="1:36" ht="17.25" thickTop="1" thickBot="1" x14ac:dyDescent="0.3">
      <c r="A802" s="6">
        <v>7</v>
      </c>
      <c r="B802" s="22">
        <v>4</v>
      </c>
      <c r="C802" s="75">
        <v>147</v>
      </c>
      <c r="D802" s="6">
        <f t="shared" si="102"/>
        <v>16</v>
      </c>
      <c r="E802" s="6">
        <f t="shared" si="106"/>
        <v>21609</v>
      </c>
      <c r="F802" s="6">
        <f t="shared" si="103"/>
        <v>588</v>
      </c>
      <c r="L802" s="6">
        <v>7</v>
      </c>
      <c r="M802" s="22">
        <v>3</v>
      </c>
      <c r="N802" s="75">
        <v>147</v>
      </c>
      <c r="O802" s="6">
        <f t="shared" si="104"/>
        <v>9</v>
      </c>
      <c r="P802" s="6">
        <f t="shared" si="107"/>
        <v>21609</v>
      </c>
      <c r="Q802" s="6">
        <f t="shared" si="105"/>
        <v>441</v>
      </c>
      <c r="W802" s="4"/>
      <c r="X802" s="26"/>
      <c r="Y802" s="3"/>
      <c r="Z802" s="4"/>
      <c r="AA802" s="4"/>
      <c r="AB802" s="4"/>
      <c r="AC802" s="1"/>
      <c r="AD802" s="1"/>
      <c r="AE802" s="1"/>
      <c r="AF802" s="1"/>
      <c r="AG802" s="1"/>
      <c r="AJ802" s="18"/>
    </row>
    <row r="803" spans="1:36" ht="17.25" thickTop="1" thickBot="1" x14ac:dyDescent="0.3">
      <c r="A803" s="6">
        <v>8</v>
      </c>
      <c r="B803" s="22">
        <v>4</v>
      </c>
      <c r="C803" s="75">
        <v>147</v>
      </c>
      <c r="D803" s="6">
        <f t="shared" si="102"/>
        <v>16</v>
      </c>
      <c r="E803" s="6">
        <f t="shared" si="106"/>
        <v>21609</v>
      </c>
      <c r="F803" s="6">
        <f t="shared" si="103"/>
        <v>588</v>
      </c>
      <c r="L803" s="6">
        <v>8</v>
      </c>
      <c r="M803" s="22">
        <v>3</v>
      </c>
      <c r="N803" s="75">
        <v>147</v>
      </c>
      <c r="O803" s="6">
        <f t="shared" si="104"/>
        <v>9</v>
      </c>
      <c r="P803" s="6">
        <f t="shared" si="107"/>
        <v>21609</v>
      </c>
      <c r="Q803" s="6">
        <f t="shared" si="105"/>
        <v>441</v>
      </c>
      <c r="W803" s="4"/>
      <c r="X803" s="26"/>
      <c r="Y803" s="3"/>
      <c r="Z803" s="4"/>
      <c r="AA803" s="4"/>
      <c r="AB803" s="4"/>
      <c r="AC803" s="1"/>
      <c r="AD803" s="1"/>
      <c r="AE803" s="1"/>
      <c r="AF803" s="1"/>
      <c r="AG803" s="1"/>
      <c r="AJ803" s="18"/>
    </row>
    <row r="804" spans="1:36" ht="17.25" thickTop="1" thickBot="1" x14ac:dyDescent="0.3">
      <c r="A804" s="6">
        <v>9</v>
      </c>
      <c r="B804" s="22">
        <v>4</v>
      </c>
      <c r="C804" s="75">
        <v>159</v>
      </c>
      <c r="D804" s="6">
        <f t="shared" si="102"/>
        <v>16</v>
      </c>
      <c r="E804" s="6">
        <f t="shared" si="106"/>
        <v>25281</v>
      </c>
      <c r="F804" s="6">
        <f t="shared" si="103"/>
        <v>636</v>
      </c>
      <c r="L804" s="6">
        <v>9</v>
      </c>
      <c r="M804" s="22">
        <v>4</v>
      </c>
      <c r="N804" s="75">
        <v>159</v>
      </c>
      <c r="O804" s="6">
        <f t="shared" si="104"/>
        <v>16</v>
      </c>
      <c r="P804" s="6">
        <f t="shared" si="107"/>
        <v>25281</v>
      </c>
      <c r="Q804" s="6">
        <f t="shared" si="105"/>
        <v>636</v>
      </c>
      <c r="W804" s="4"/>
      <c r="X804" s="26"/>
      <c r="Y804" s="3"/>
      <c r="Z804" s="4"/>
      <c r="AA804" s="4"/>
      <c r="AB804" s="4"/>
      <c r="AC804" s="1"/>
      <c r="AD804" s="1"/>
      <c r="AE804" s="1"/>
      <c r="AF804" s="1"/>
      <c r="AG804" s="1"/>
      <c r="AJ804" s="18"/>
    </row>
    <row r="805" spans="1:36" ht="17.25" thickTop="1" thickBot="1" x14ac:dyDescent="0.3">
      <c r="A805" s="6">
        <v>10</v>
      </c>
      <c r="B805" s="22">
        <v>4</v>
      </c>
      <c r="C805" s="75">
        <v>159</v>
      </c>
      <c r="D805" s="6">
        <f t="shared" si="102"/>
        <v>16</v>
      </c>
      <c r="E805" s="6">
        <f t="shared" si="106"/>
        <v>25281</v>
      </c>
      <c r="F805" s="6">
        <f t="shared" si="103"/>
        <v>636</v>
      </c>
      <c r="L805" s="6">
        <v>10</v>
      </c>
      <c r="M805" s="22">
        <v>4</v>
      </c>
      <c r="N805" s="75">
        <v>159</v>
      </c>
      <c r="O805" s="6">
        <f t="shared" si="104"/>
        <v>16</v>
      </c>
      <c r="P805" s="6">
        <f t="shared" si="107"/>
        <v>25281</v>
      </c>
      <c r="Q805" s="6">
        <f t="shared" si="105"/>
        <v>636</v>
      </c>
      <c r="W805" s="4"/>
      <c r="X805" s="26"/>
      <c r="Y805" s="3"/>
      <c r="Z805" s="4"/>
      <c r="AA805" s="4"/>
      <c r="AB805" s="4"/>
      <c r="AC805" s="1"/>
      <c r="AD805" s="1"/>
      <c r="AE805" s="1"/>
      <c r="AF805" s="1"/>
      <c r="AG805" s="1"/>
      <c r="AJ805" s="18"/>
    </row>
    <row r="806" spans="1:36" ht="17.25" thickTop="1" thickBot="1" x14ac:dyDescent="0.3">
      <c r="A806" s="6">
        <v>11</v>
      </c>
      <c r="B806" s="22">
        <v>4</v>
      </c>
      <c r="C806" s="75">
        <v>146</v>
      </c>
      <c r="D806" s="6">
        <f t="shared" si="102"/>
        <v>16</v>
      </c>
      <c r="E806" s="6">
        <f t="shared" si="106"/>
        <v>21316</v>
      </c>
      <c r="F806" s="6">
        <f t="shared" si="103"/>
        <v>584</v>
      </c>
      <c r="L806" s="6">
        <v>11</v>
      </c>
      <c r="M806" s="22">
        <v>3</v>
      </c>
      <c r="N806" s="75">
        <v>146</v>
      </c>
      <c r="O806" s="6">
        <f t="shared" si="104"/>
        <v>9</v>
      </c>
      <c r="P806" s="6">
        <f t="shared" si="107"/>
        <v>21316</v>
      </c>
      <c r="Q806" s="6">
        <f t="shared" si="105"/>
        <v>438</v>
      </c>
      <c r="W806" s="4"/>
      <c r="X806" s="26"/>
      <c r="Y806" s="3"/>
      <c r="Z806" s="4"/>
      <c r="AA806" s="4"/>
      <c r="AB806" s="4"/>
      <c r="AC806" s="1"/>
      <c r="AD806" s="1"/>
      <c r="AE806" s="1"/>
      <c r="AF806" s="1"/>
      <c r="AG806" s="1"/>
      <c r="AJ806" s="18"/>
    </row>
    <row r="807" spans="1:36" ht="17.25" thickTop="1" thickBot="1" x14ac:dyDescent="0.3">
      <c r="A807" s="6">
        <v>12</v>
      </c>
      <c r="B807" s="22">
        <v>4</v>
      </c>
      <c r="C807" s="75">
        <v>147</v>
      </c>
      <c r="D807" s="6">
        <f t="shared" si="102"/>
        <v>16</v>
      </c>
      <c r="E807" s="6">
        <f t="shared" si="106"/>
        <v>21609</v>
      </c>
      <c r="F807" s="6">
        <f t="shared" si="103"/>
        <v>588</v>
      </c>
      <c r="L807" s="6">
        <v>12</v>
      </c>
      <c r="M807" s="22">
        <v>3</v>
      </c>
      <c r="N807" s="75">
        <v>147</v>
      </c>
      <c r="O807" s="6">
        <f t="shared" si="104"/>
        <v>9</v>
      </c>
      <c r="P807" s="6">
        <f t="shared" si="107"/>
        <v>21609</v>
      </c>
      <c r="Q807" s="6">
        <f t="shared" si="105"/>
        <v>441</v>
      </c>
      <c r="W807" s="4"/>
      <c r="X807" s="26"/>
      <c r="Y807" s="3"/>
      <c r="Z807" s="4"/>
      <c r="AA807" s="4"/>
      <c r="AB807" s="4"/>
      <c r="AC807" s="1"/>
      <c r="AD807" s="1"/>
      <c r="AE807" s="1"/>
      <c r="AF807" s="1"/>
      <c r="AG807" s="1"/>
      <c r="AJ807" s="18"/>
    </row>
    <row r="808" spans="1:36" ht="17.25" thickTop="1" thickBot="1" x14ac:dyDescent="0.3">
      <c r="A808" s="6">
        <v>13</v>
      </c>
      <c r="B808" s="22">
        <v>4</v>
      </c>
      <c r="C808" s="75">
        <v>160</v>
      </c>
      <c r="D808" s="6">
        <f t="shared" si="102"/>
        <v>16</v>
      </c>
      <c r="E808" s="6">
        <f t="shared" si="106"/>
        <v>25600</v>
      </c>
      <c r="F808" s="6">
        <f t="shared" si="103"/>
        <v>640</v>
      </c>
      <c r="L808" s="6">
        <v>13</v>
      </c>
      <c r="M808" s="22">
        <v>4</v>
      </c>
      <c r="N808" s="75">
        <v>160</v>
      </c>
      <c r="O808" s="6">
        <f t="shared" si="104"/>
        <v>16</v>
      </c>
      <c r="P808" s="6">
        <f t="shared" si="107"/>
        <v>25600</v>
      </c>
      <c r="Q808" s="6">
        <f t="shared" si="105"/>
        <v>640</v>
      </c>
      <c r="W808" s="4"/>
      <c r="X808" s="26"/>
      <c r="Y808" s="3"/>
      <c r="Z808" s="4"/>
      <c r="AA808" s="4"/>
      <c r="AB808" s="4"/>
      <c r="AC808" s="1"/>
      <c r="AD808" s="1"/>
      <c r="AE808" s="1"/>
      <c r="AF808" s="1"/>
      <c r="AG808" s="1"/>
      <c r="AJ808" s="18"/>
    </row>
    <row r="809" spans="1:36" ht="17.25" thickTop="1" thickBot="1" x14ac:dyDescent="0.3">
      <c r="A809" s="6">
        <v>14</v>
      </c>
      <c r="B809" s="22">
        <v>4</v>
      </c>
      <c r="C809" s="75">
        <v>160</v>
      </c>
      <c r="D809" s="6">
        <f t="shared" si="102"/>
        <v>16</v>
      </c>
      <c r="E809" s="6">
        <f t="shared" si="106"/>
        <v>25600</v>
      </c>
      <c r="F809" s="6">
        <f t="shared" si="103"/>
        <v>640</v>
      </c>
      <c r="L809" s="6">
        <v>14</v>
      </c>
      <c r="M809" s="22">
        <v>4</v>
      </c>
      <c r="N809" s="75">
        <v>160</v>
      </c>
      <c r="O809" s="6">
        <f t="shared" si="104"/>
        <v>16</v>
      </c>
      <c r="P809" s="6">
        <f t="shared" si="107"/>
        <v>25600</v>
      </c>
      <c r="Q809" s="6">
        <f t="shared" si="105"/>
        <v>640</v>
      </c>
      <c r="W809" s="4"/>
      <c r="X809" s="26"/>
      <c r="Y809" s="3"/>
      <c r="Z809" s="4"/>
      <c r="AA809" s="4"/>
      <c r="AB809" s="4"/>
      <c r="AC809" s="1"/>
      <c r="AD809" s="1"/>
      <c r="AE809" s="1"/>
      <c r="AF809" s="1"/>
      <c r="AG809" s="1"/>
      <c r="AJ809" s="18"/>
    </row>
    <row r="810" spans="1:36" ht="17.25" thickTop="1" thickBot="1" x14ac:dyDescent="0.3">
      <c r="A810" s="6">
        <v>15</v>
      </c>
      <c r="B810" s="22">
        <v>4</v>
      </c>
      <c r="C810" s="75">
        <v>159</v>
      </c>
      <c r="D810" s="6">
        <f t="shared" si="102"/>
        <v>16</v>
      </c>
      <c r="E810" s="6">
        <f t="shared" si="106"/>
        <v>25281</v>
      </c>
      <c r="F810" s="6">
        <f t="shared" si="103"/>
        <v>636</v>
      </c>
      <c r="L810" s="6">
        <v>15</v>
      </c>
      <c r="M810" s="22">
        <v>4</v>
      </c>
      <c r="N810" s="75">
        <v>159</v>
      </c>
      <c r="O810" s="6">
        <f t="shared" si="104"/>
        <v>16</v>
      </c>
      <c r="P810" s="6">
        <f t="shared" si="107"/>
        <v>25281</v>
      </c>
      <c r="Q810" s="6">
        <f t="shared" si="105"/>
        <v>636</v>
      </c>
      <c r="W810" s="4"/>
      <c r="X810" s="26"/>
      <c r="Y810" s="3"/>
      <c r="Z810" s="4"/>
      <c r="AA810" s="4"/>
      <c r="AB810" s="4"/>
      <c r="AC810" s="1"/>
      <c r="AD810" s="1"/>
      <c r="AE810" s="1"/>
      <c r="AF810" s="1"/>
      <c r="AG810" s="1"/>
      <c r="AJ810" s="18"/>
    </row>
    <row r="811" spans="1:36" ht="17.25" thickTop="1" thickBot="1" x14ac:dyDescent="0.3">
      <c r="A811" s="6">
        <v>16</v>
      </c>
      <c r="B811" s="22">
        <v>4</v>
      </c>
      <c r="C811" s="75">
        <v>146</v>
      </c>
      <c r="D811" s="6">
        <f t="shared" si="102"/>
        <v>16</v>
      </c>
      <c r="E811" s="6">
        <f t="shared" si="106"/>
        <v>21316</v>
      </c>
      <c r="F811" s="6">
        <f t="shared" si="103"/>
        <v>584</v>
      </c>
      <c r="L811" s="6">
        <v>16</v>
      </c>
      <c r="M811" s="22">
        <v>3</v>
      </c>
      <c r="N811" s="75">
        <v>146</v>
      </c>
      <c r="O811" s="6">
        <f t="shared" si="104"/>
        <v>9</v>
      </c>
      <c r="P811" s="6">
        <f t="shared" si="107"/>
        <v>21316</v>
      </c>
      <c r="Q811" s="6">
        <f t="shared" si="105"/>
        <v>438</v>
      </c>
      <c r="W811" s="4"/>
      <c r="X811" s="26"/>
      <c r="Y811" s="3"/>
      <c r="Z811" s="4"/>
      <c r="AA811" s="4"/>
      <c r="AB811" s="4"/>
      <c r="AC811" s="1"/>
      <c r="AD811" s="1"/>
      <c r="AE811" s="1"/>
      <c r="AF811" s="1"/>
      <c r="AG811" s="1"/>
      <c r="AJ811" s="18"/>
    </row>
    <row r="812" spans="1:36" ht="17.25" thickTop="1" thickBot="1" x14ac:dyDescent="0.3">
      <c r="A812" s="6">
        <v>17</v>
      </c>
      <c r="B812" s="22">
        <v>4</v>
      </c>
      <c r="C812" s="75">
        <v>145</v>
      </c>
      <c r="D812" s="6">
        <f t="shared" si="102"/>
        <v>16</v>
      </c>
      <c r="E812" s="6">
        <f t="shared" si="106"/>
        <v>21025</v>
      </c>
      <c r="F812" s="6">
        <f t="shared" si="103"/>
        <v>580</v>
      </c>
      <c r="L812" s="6">
        <v>17</v>
      </c>
      <c r="M812" s="22">
        <v>3</v>
      </c>
      <c r="N812" s="75">
        <v>145</v>
      </c>
      <c r="O812" s="6">
        <f t="shared" si="104"/>
        <v>9</v>
      </c>
      <c r="P812" s="6">
        <f t="shared" si="107"/>
        <v>21025</v>
      </c>
      <c r="Q812" s="6">
        <f t="shared" si="105"/>
        <v>435</v>
      </c>
      <c r="W812" s="4"/>
      <c r="X812" s="26"/>
      <c r="Y812" s="3"/>
      <c r="Z812" s="4"/>
      <c r="AA812" s="4"/>
      <c r="AB812" s="4"/>
      <c r="AC812" s="1"/>
      <c r="AD812" s="1"/>
      <c r="AE812" s="1"/>
      <c r="AF812" s="1"/>
      <c r="AG812" s="1"/>
      <c r="AJ812" s="18"/>
    </row>
    <row r="813" spans="1:36" ht="17.25" thickTop="1" thickBot="1" x14ac:dyDescent="0.3">
      <c r="A813" s="6">
        <v>18</v>
      </c>
      <c r="B813" s="22">
        <v>4</v>
      </c>
      <c r="C813" s="75">
        <v>158</v>
      </c>
      <c r="D813" s="6">
        <f t="shared" si="102"/>
        <v>16</v>
      </c>
      <c r="E813" s="6">
        <f t="shared" si="106"/>
        <v>24964</v>
      </c>
      <c r="F813" s="6">
        <f t="shared" si="103"/>
        <v>632</v>
      </c>
      <c r="H813" s="2">
        <f>40*F836-B836*C836</f>
        <v>1238</v>
      </c>
      <c r="I813" s="2"/>
      <c r="J813" s="2"/>
      <c r="L813" s="6">
        <v>18</v>
      </c>
      <c r="M813" s="22">
        <v>4</v>
      </c>
      <c r="N813" s="75">
        <v>158</v>
      </c>
      <c r="O813" s="6">
        <f t="shared" si="104"/>
        <v>16</v>
      </c>
      <c r="P813" s="6">
        <f t="shared" si="107"/>
        <v>24964</v>
      </c>
      <c r="Q813" s="6">
        <f t="shared" si="105"/>
        <v>632</v>
      </c>
      <c r="S813" s="2">
        <f>40*Q836-M836*N836</f>
        <v>4827</v>
      </c>
      <c r="T813" s="2"/>
      <c r="U813" s="2"/>
      <c r="W813" s="4"/>
      <c r="X813" s="26"/>
      <c r="Y813" s="3"/>
      <c r="Z813" s="4"/>
      <c r="AA813" s="4"/>
      <c r="AB813" s="4"/>
      <c r="AC813" s="1"/>
      <c r="AD813" s="4"/>
      <c r="AE813" s="4"/>
      <c r="AF813" s="4"/>
      <c r="AG813" s="1"/>
      <c r="AJ813" s="18"/>
    </row>
    <row r="814" spans="1:36" ht="17.25" thickTop="1" thickBot="1" x14ac:dyDescent="0.3">
      <c r="A814" s="6">
        <v>19</v>
      </c>
      <c r="B814" s="22">
        <v>4</v>
      </c>
      <c r="C814" s="75">
        <v>159</v>
      </c>
      <c r="D814" s="6">
        <f t="shared" si="102"/>
        <v>16</v>
      </c>
      <c r="E814" s="6">
        <f t="shared" si="106"/>
        <v>25281</v>
      </c>
      <c r="F814" s="6">
        <f t="shared" si="103"/>
        <v>636</v>
      </c>
      <c r="H814" s="2">
        <f>40*D836-B836^2</f>
        <v>76</v>
      </c>
      <c r="I814" s="2">
        <f>40*E836-C836^2</f>
        <v>87239</v>
      </c>
      <c r="J814" s="2">
        <f>SQRT(H814*I814)</f>
        <v>2574.9104838809444</v>
      </c>
      <c r="L814" s="6">
        <v>19</v>
      </c>
      <c r="M814" s="22">
        <v>4</v>
      </c>
      <c r="N814" s="75">
        <v>159</v>
      </c>
      <c r="O814" s="6">
        <f t="shared" si="104"/>
        <v>16</v>
      </c>
      <c r="P814" s="6">
        <f t="shared" si="107"/>
        <v>25281</v>
      </c>
      <c r="Q814" s="6">
        <f t="shared" si="105"/>
        <v>636</v>
      </c>
      <c r="S814" s="2">
        <f>40*O836-M836^2</f>
        <v>351</v>
      </c>
      <c r="T814" s="2">
        <f>40*P836-N836^2</f>
        <v>87239</v>
      </c>
      <c r="U814" s="2">
        <f>SQRT(S814*T814)</f>
        <v>5533.6144607299848</v>
      </c>
      <c r="W814" s="4"/>
      <c r="X814" s="26"/>
      <c r="Y814" s="3"/>
      <c r="Z814" s="4"/>
      <c r="AA814" s="4"/>
      <c r="AB814" s="4"/>
      <c r="AC814" s="1"/>
      <c r="AD814" s="4"/>
      <c r="AE814" s="4"/>
      <c r="AF814" s="4"/>
      <c r="AG814" s="1"/>
      <c r="AJ814" s="18"/>
    </row>
    <row r="815" spans="1:36" ht="17.25" thickTop="1" thickBot="1" x14ac:dyDescent="0.3">
      <c r="A815" s="6">
        <v>20</v>
      </c>
      <c r="B815" s="22">
        <v>4</v>
      </c>
      <c r="C815" s="75">
        <v>143</v>
      </c>
      <c r="D815" s="6">
        <f t="shared" si="102"/>
        <v>16</v>
      </c>
      <c r="E815" s="6">
        <f t="shared" si="106"/>
        <v>20449</v>
      </c>
      <c r="F815" s="6">
        <f t="shared" si="103"/>
        <v>572</v>
      </c>
      <c r="H815" s="2"/>
      <c r="I815" s="2"/>
      <c r="J815" s="2">
        <f>H813/J814</f>
        <v>0.48079341311083851</v>
      </c>
      <c r="L815" s="6">
        <v>20</v>
      </c>
      <c r="M815" s="22">
        <v>3</v>
      </c>
      <c r="N815" s="75">
        <v>143</v>
      </c>
      <c r="O815" s="6">
        <f t="shared" si="104"/>
        <v>9</v>
      </c>
      <c r="P815" s="6">
        <f t="shared" si="107"/>
        <v>20449</v>
      </c>
      <c r="Q815" s="6">
        <f t="shared" si="105"/>
        <v>429</v>
      </c>
      <c r="S815" s="2"/>
      <c r="T815" s="2"/>
      <c r="U815" s="2">
        <f>S813/U814</f>
        <v>0.87230507912241328</v>
      </c>
      <c r="W815" s="4"/>
      <c r="X815" s="26"/>
      <c r="Y815" s="3"/>
      <c r="Z815" s="4"/>
      <c r="AA815" s="4"/>
      <c r="AB815" s="4"/>
      <c r="AC815" s="1"/>
      <c r="AD815" s="4"/>
      <c r="AE815" s="4"/>
      <c r="AF815" s="4"/>
      <c r="AG815" s="1"/>
      <c r="AJ815" s="18"/>
    </row>
    <row r="816" spans="1:36" ht="17.25" thickTop="1" thickBot="1" x14ac:dyDescent="0.3">
      <c r="A816" s="6">
        <v>21</v>
      </c>
      <c r="B816" s="22">
        <v>4</v>
      </c>
      <c r="C816" s="75">
        <v>146</v>
      </c>
      <c r="D816" s="6">
        <f t="shared" si="102"/>
        <v>16</v>
      </c>
      <c r="E816" s="6">
        <f t="shared" si="106"/>
        <v>21316</v>
      </c>
      <c r="F816" s="6">
        <f t="shared" si="103"/>
        <v>584</v>
      </c>
      <c r="H816" s="2"/>
      <c r="I816" s="2"/>
      <c r="J816" s="2" t="s">
        <v>34</v>
      </c>
      <c r="L816" s="6">
        <v>21</v>
      </c>
      <c r="M816" s="22">
        <v>3</v>
      </c>
      <c r="N816" s="75">
        <v>146</v>
      </c>
      <c r="O816" s="6">
        <f t="shared" si="104"/>
        <v>9</v>
      </c>
      <c r="P816" s="6">
        <f t="shared" si="107"/>
        <v>21316</v>
      </c>
      <c r="Q816" s="6">
        <f t="shared" si="105"/>
        <v>438</v>
      </c>
      <c r="S816" s="2"/>
      <c r="T816" s="2"/>
      <c r="U816" s="2" t="s">
        <v>34</v>
      </c>
      <c r="W816" s="4"/>
      <c r="X816" s="26"/>
      <c r="Y816" s="3"/>
      <c r="Z816" s="4"/>
      <c r="AA816" s="4"/>
      <c r="AB816" s="4"/>
      <c r="AC816" s="1"/>
      <c r="AD816" s="4"/>
      <c r="AE816" s="4"/>
      <c r="AF816" s="4"/>
      <c r="AG816" s="1"/>
      <c r="AJ816" s="18"/>
    </row>
    <row r="817" spans="1:36" ht="17.25" thickTop="1" thickBot="1" x14ac:dyDescent="0.3">
      <c r="A817" s="6">
        <v>22</v>
      </c>
      <c r="B817" s="22">
        <v>4</v>
      </c>
      <c r="C817" s="75">
        <v>159</v>
      </c>
      <c r="D817" s="6">
        <f t="shared" si="102"/>
        <v>16</v>
      </c>
      <c r="E817" s="6">
        <f t="shared" si="106"/>
        <v>25281</v>
      </c>
      <c r="F817" s="6">
        <f t="shared" si="103"/>
        <v>636</v>
      </c>
      <c r="L817" s="6">
        <v>22</v>
      </c>
      <c r="M817" s="22">
        <v>4</v>
      </c>
      <c r="N817" s="75">
        <v>159</v>
      </c>
      <c r="O817" s="6">
        <f t="shared" si="104"/>
        <v>16</v>
      </c>
      <c r="P817" s="6">
        <f t="shared" si="107"/>
        <v>25281</v>
      </c>
      <c r="Q817" s="6">
        <f t="shared" si="105"/>
        <v>636</v>
      </c>
      <c r="W817" s="4"/>
      <c r="X817" s="26"/>
      <c r="Y817" s="3"/>
      <c r="Z817" s="4"/>
      <c r="AA817" s="4"/>
      <c r="AB817" s="4"/>
      <c r="AC817" s="1"/>
      <c r="AD817" s="1"/>
      <c r="AE817" s="1"/>
      <c r="AF817" s="1"/>
      <c r="AG817" s="1"/>
      <c r="AJ817" s="18"/>
    </row>
    <row r="818" spans="1:36" ht="17.25" thickTop="1" thickBot="1" x14ac:dyDescent="0.3">
      <c r="A818" s="6">
        <v>23</v>
      </c>
      <c r="B818" s="22">
        <v>4</v>
      </c>
      <c r="C818" s="75">
        <v>140</v>
      </c>
      <c r="D818" s="6">
        <f t="shared" si="102"/>
        <v>16</v>
      </c>
      <c r="E818" s="6">
        <f t="shared" si="106"/>
        <v>19600</v>
      </c>
      <c r="F818" s="6">
        <f t="shared" si="103"/>
        <v>560</v>
      </c>
      <c r="L818" s="6">
        <v>23</v>
      </c>
      <c r="M818" s="22">
        <v>3</v>
      </c>
      <c r="N818" s="75">
        <v>140</v>
      </c>
      <c r="O818" s="6">
        <f t="shared" si="104"/>
        <v>9</v>
      </c>
      <c r="P818" s="6">
        <f t="shared" si="107"/>
        <v>19600</v>
      </c>
      <c r="Q818" s="6">
        <f t="shared" si="105"/>
        <v>420</v>
      </c>
      <c r="W818" s="4"/>
      <c r="X818" s="26"/>
      <c r="Y818" s="3"/>
      <c r="Z818" s="4"/>
      <c r="AA818" s="4"/>
      <c r="AB818" s="4"/>
      <c r="AC818" s="1"/>
      <c r="AD818" s="1"/>
      <c r="AE818" s="1"/>
      <c r="AF818" s="1"/>
      <c r="AG818" s="1"/>
      <c r="AJ818" s="18"/>
    </row>
    <row r="819" spans="1:36" ht="17.25" thickTop="1" thickBot="1" x14ac:dyDescent="0.3">
      <c r="A819" s="6">
        <v>24</v>
      </c>
      <c r="B819" s="22">
        <v>4</v>
      </c>
      <c r="C819" s="75">
        <v>153</v>
      </c>
      <c r="D819" s="6">
        <f t="shared" si="102"/>
        <v>16</v>
      </c>
      <c r="E819" s="6">
        <f t="shared" si="106"/>
        <v>23409</v>
      </c>
      <c r="F819" s="6">
        <f t="shared" si="103"/>
        <v>612</v>
      </c>
      <c r="L819" s="6">
        <v>24</v>
      </c>
      <c r="M819" s="22">
        <v>4</v>
      </c>
      <c r="N819" s="75">
        <v>153</v>
      </c>
      <c r="O819" s="6">
        <f t="shared" si="104"/>
        <v>16</v>
      </c>
      <c r="P819" s="6">
        <f t="shared" si="107"/>
        <v>23409</v>
      </c>
      <c r="Q819" s="6">
        <f t="shared" si="105"/>
        <v>612</v>
      </c>
      <c r="W819" s="4"/>
      <c r="X819" s="26"/>
      <c r="Y819" s="3"/>
      <c r="Z819" s="4"/>
      <c r="AA819" s="4"/>
      <c r="AB819" s="4"/>
      <c r="AC819" s="1"/>
      <c r="AD819" s="1"/>
      <c r="AE819" s="1"/>
      <c r="AF819" s="1"/>
      <c r="AG819" s="1"/>
      <c r="AJ819" s="18"/>
    </row>
    <row r="820" spans="1:36" ht="17.25" thickTop="1" thickBot="1" x14ac:dyDescent="0.3">
      <c r="A820" s="6">
        <v>25</v>
      </c>
      <c r="B820" s="22">
        <v>4</v>
      </c>
      <c r="C820" s="75">
        <v>160</v>
      </c>
      <c r="D820" s="6">
        <f t="shared" si="102"/>
        <v>16</v>
      </c>
      <c r="E820" s="6">
        <f t="shared" si="106"/>
        <v>25600</v>
      </c>
      <c r="F820" s="6">
        <f t="shared" si="103"/>
        <v>640</v>
      </c>
      <c r="L820" s="6">
        <v>25</v>
      </c>
      <c r="M820" s="22">
        <v>4</v>
      </c>
      <c r="N820" s="75">
        <v>160</v>
      </c>
      <c r="O820" s="6">
        <f t="shared" si="104"/>
        <v>16</v>
      </c>
      <c r="P820" s="6">
        <f t="shared" si="107"/>
        <v>25600</v>
      </c>
      <c r="Q820" s="6">
        <f t="shared" si="105"/>
        <v>640</v>
      </c>
      <c r="W820" s="4"/>
      <c r="X820" s="26"/>
      <c r="Y820" s="3"/>
      <c r="Z820" s="4"/>
      <c r="AA820" s="4"/>
      <c r="AB820" s="4"/>
      <c r="AC820" s="1"/>
      <c r="AD820" s="1"/>
      <c r="AE820" s="1"/>
      <c r="AF820" s="1"/>
      <c r="AG820" s="1"/>
      <c r="AJ820" s="18"/>
    </row>
    <row r="821" spans="1:36" ht="17.25" thickTop="1" thickBot="1" x14ac:dyDescent="0.3">
      <c r="A821" s="6">
        <v>26</v>
      </c>
      <c r="B821" s="22">
        <v>3</v>
      </c>
      <c r="C821" s="75">
        <v>142</v>
      </c>
      <c r="D821" s="6">
        <f t="shared" si="102"/>
        <v>9</v>
      </c>
      <c r="E821" s="6">
        <f t="shared" si="106"/>
        <v>20164</v>
      </c>
      <c r="F821" s="6">
        <f t="shared" si="103"/>
        <v>426</v>
      </c>
      <c r="L821" s="6">
        <v>26</v>
      </c>
      <c r="M821" s="22">
        <v>4</v>
      </c>
      <c r="N821" s="75">
        <v>142</v>
      </c>
      <c r="O821" s="6">
        <f t="shared" si="104"/>
        <v>16</v>
      </c>
      <c r="P821" s="6">
        <f t="shared" si="107"/>
        <v>20164</v>
      </c>
      <c r="Q821" s="6">
        <f t="shared" si="105"/>
        <v>568</v>
      </c>
      <c r="W821" s="4"/>
      <c r="X821" s="26"/>
      <c r="Y821" s="3"/>
      <c r="Z821" s="4"/>
      <c r="AA821" s="4"/>
      <c r="AB821" s="4"/>
      <c r="AC821" s="1"/>
      <c r="AD821" s="1"/>
      <c r="AE821" s="1"/>
      <c r="AF821" s="1"/>
      <c r="AG821" s="1"/>
      <c r="AJ821" s="18"/>
    </row>
    <row r="822" spans="1:36" ht="17.25" thickTop="1" thickBot="1" x14ac:dyDescent="0.3">
      <c r="A822" s="6">
        <v>27</v>
      </c>
      <c r="B822" s="22">
        <v>3</v>
      </c>
      <c r="C822" s="75">
        <v>135</v>
      </c>
      <c r="D822" s="6">
        <f t="shared" si="102"/>
        <v>9</v>
      </c>
      <c r="E822" s="6">
        <f t="shared" si="106"/>
        <v>18225</v>
      </c>
      <c r="F822" s="6">
        <f t="shared" si="103"/>
        <v>405</v>
      </c>
      <c r="L822" s="6">
        <v>27</v>
      </c>
      <c r="M822" s="22">
        <v>3</v>
      </c>
      <c r="N822" s="75">
        <v>135</v>
      </c>
      <c r="O822" s="6">
        <f t="shared" si="104"/>
        <v>9</v>
      </c>
      <c r="P822" s="6">
        <f t="shared" si="107"/>
        <v>18225</v>
      </c>
      <c r="Q822" s="6">
        <f t="shared" si="105"/>
        <v>405</v>
      </c>
      <c r="W822" s="4"/>
      <c r="X822" s="26"/>
      <c r="Y822" s="3"/>
      <c r="Z822" s="4"/>
      <c r="AA822" s="4"/>
      <c r="AB822" s="4"/>
      <c r="AC822" s="1"/>
      <c r="AD822" s="1"/>
      <c r="AE822" s="1"/>
      <c r="AF822" s="1"/>
      <c r="AG822" s="1"/>
      <c r="AJ822" s="18"/>
    </row>
    <row r="823" spans="1:36" ht="17.25" thickTop="1" thickBot="1" x14ac:dyDescent="0.3">
      <c r="A823" s="6">
        <v>28</v>
      </c>
      <c r="B823" s="22">
        <v>4</v>
      </c>
      <c r="C823" s="75">
        <v>153</v>
      </c>
      <c r="D823" s="6">
        <f t="shared" si="102"/>
        <v>16</v>
      </c>
      <c r="E823" s="6">
        <f t="shared" si="106"/>
        <v>23409</v>
      </c>
      <c r="F823" s="6">
        <f t="shared" si="103"/>
        <v>612</v>
      </c>
      <c r="L823" s="6">
        <v>28</v>
      </c>
      <c r="M823" s="22">
        <v>4</v>
      </c>
      <c r="N823" s="75">
        <v>153</v>
      </c>
      <c r="O823" s="6">
        <f t="shared" si="104"/>
        <v>16</v>
      </c>
      <c r="P823" s="6">
        <f t="shared" si="107"/>
        <v>23409</v>
      </c>
      <c r="Q823" s="6">
        <f t="shared" si="105"/>
        <v>612</v>
      </c>
      <c r="W823" s="4"/>
      <c r="X823" s="26"/>
      <c r="Y823" s="3"/>
      <c r="Z823" s="4"/>
      <c r="AA823" s="4"/>
      <c r="AB823" s="4"/>
      <c r="AC823" s="1"/>
      <c r="AD823" s="1"/>
      <c r="AE823" s="1"/>
      <c r="AF823" s="1"/>
      <c r="AG823" s="1"/>
      <c r="AJ823" s="18"/>
    </row>
    <row r="824" spans="1:36" ht="17.25" thickTop="1" thickBot="1" x14ac:dyDescent="0.3">
      <c r="A824" s="6">
        <v>29</v>
      </c>
      <c r="B824" s="22">
        <v>4</v>
      </c>
      <c r="C824" s="75">
        <v>147</v>
      </c>
      <c r="D824" s="6">
        <f t="shared" si="102"/>
        <v>16</v>
      </c>
      <c r="E824" s="6">
        <f t="shared" si="106"/>
        <v>21609</v>
      </c>
      <c r="F824" s="6">
        <f t="shared" si="103"/>
        <v>588</v>
      </c>
      <c r="L824" s="6">
        <v>29</v>
      </c>
      <c r="M824" s="22">
        <v>3</v>
      </c>
      <c r="N824" s="75">
        <v>147</v>
      </c>
      <c r="O824" s="6">
        <f t="shared" si="104"/>
        <v>9</v>
      </c>
      <c r="P824" s="6">
        <f t="shared" si="107"/>
        <v>21609</v>
      </c>
      <c r="Q824" s="6">
        <f t="shared" si="105"/>
        <v>441</v>
      </c>
      <c r="W824" s="4"/>
      <c r="X824" s="26"/>
      <c r="Y824" s="3"/>
      <c r="Z824" s="4"/>
      <c r="AA824" s="4"/>
      <c r="AB824" s="4"/>
      <c r="AC824" s="1"/>
      <c r="AD824" s="1"/>
      <c r="AE824" s="1"/>
      <c r="AF824" s="1"/>
      <c r="AG824" s="1"/>
      <c r="AJ824" s="18"/>
    </row>
    <row r="825" spans="1:36" ht="17.25" thickTop="1" thickBot="1" x14ac:dyDescent="0.3">
      <c r="A825" s="6">
        <v>30</v>
      </c>
      <c r="B825" s="22">
        <v>4</v>
      </c>
      <c r="C825" s="75">
        <v>158</v>
      </c>
      <c r="D825" s="6">
        <f t="shared" si="102"/>
        <v>16</v>
      </c>
      <c r="E825" s="6">
        <f t="shared" si="106"/>
        <v>24964</v>
      </c>
      <c r="F825" s="6">
        <f t="shared" si="103"/>
        <v>632</v>
      </c>
      <c r="L825" s="6">
        <v>30</v>
      </c>
      <c r="M825" s="22">
        <v>4</v>
      </c>
      <c r="N825" s="75">
        <v>158</v>
      </c>
      <c r="O825" s="6">
        <f t="shared" si="104"/>
        <v>16</v>
      </c>
      <c r="P825" s="6">
        <f t="shared" si="107"/>
        <v>24964</v>
      </c>
      <c r="Q825" s="6">
        <f t="shared" si="105"/>
        <v>632</v>
      </c>
      <c r="W825" s="4"/>
      <c r="X825" s="26"/>
      <c r="Y825" s="3"/>
      <c r="Z825" s="4"/>
      <c r="AA825" s="4"/>
      <c r="AB825" s="4"/>
      <c r="AC825" s="1"/>
      <c r="AD825" s="1"/>
      <c r="AE825" s="1"/>
      <c r="AF825" s="1"/>
      <c r="AG825" s="1"/>
      <c r="AJ825" s="18"/>
    </row>
    <row r="826" spans="1:36" ht="17.25" thickTop="1" thickBot="1" x14ac:dyDescent="0.3">
      <c r="A826" s="6">
        <v>31</v>
      </c>
      <c r="B826" s="22">
        <v>4</v>
      </c>
      <c r="C826" s="75">
        <v>145</v>
      </c>
      <c r="D826" s="6">
        <f t="shared" si="102"/>
        <v>16</v>
      </c>
      <c r="E826" s="6">
        <f t="shared" si="106"/>
        <v>21025</v>
      </c>
      <c r="F826" s="6">
        <f t="shared" si="103"/>
        <v>580</v>
      </c>
      <c r="L826" s="6">
        <v>31</v>
      </c>
      <c r="M826" s="22">
        <v>3</v>
      </c>
      <c r="N826" s="75">
        <v>145</v>
      </c>
      <c r="O826" s="6">
        <f t="shared" si="104"/>
        <v>9</v>
      </c>
      <c r="P826" s="6">
        <f t="shared" si="107"/>
        <v>21025</v>
      </c>
      <c r="Q826" s="6">
        <f t="shared" si="105"/>
        <v>435</v>
      </c>
      <c r="W826" s="4"/>
      <c r="X826" s="26"/>
      <c r="Y826" s="3"/>
      <c r="Z826" s="4"/>
      <c r="AA826" s="4"/>
      <c r="AB826" s="4"/>
      <c r="AC826" s="1"/>
      <c r="AD826" s="1"/>
      <c r="AE826" s="1"/>
      <c r="AF826" s="1"/>
      <c r="AG826" s="1"/>
      <c r="AJ826" s="18"/>
    </row>
    <row r="827" spans="1:36" ht="17.25" thickTop="1" thickBot="1" x14ac:dyDescent="0.3">
      <c r="A827" s="6">
        <v>32</v>
      </c>
      <c r="B827" s="22">
        <v>4</v>
      </c>
      <c r="C827" s="75">
        <v>159</v>
      </c>
      <c r="D827" s="6">
        <f t="shared" si="102"/>
        <v>16</v>
      </c>
      <c r="E827" s="6">
        <f t="shared" si="106"/>
        <v>25281</v>
      </c>
      <c r="F827" s="6">
        <f t="shared" si="103"/>
        <v>636</v>
      </c>
      <c r="L827" s="6">
        <v>32</v>
      </c>
      <c r="M827" s="22">
        <v>4</v>
      </c>
      <c r="N827" s="75">
        <v>159</v>
      </c>
      <c r="O827" s="6">
        <f t="shared" si="104"/>
        <v>16</v>
      </c>
      <c r="P827" s="6">
        <f t="shared" si="107"/>
        <v>25281</v>
      </c>
      <c r="Q827" s="6">
        <f t="shared" si="105"/>
        <v>636</v>
      </c>
      <c r="W827" s="4"/>
      <c r="X827" s="26"/>
      <c r="Y827" s="3"/>
      <c r="Z827" s="4"/>
      <c r="AA827" s="4"/>
      <c r="AB827" s="4"/>
      <c r="AC827" s="1"/>
      <c r="AD827" s="1"/>
      <c r="AE827" s="1"/>
      <c r="AF827" s="1"/>
      <c r="AG827" s="1"/>
      <c r="AJ827" s="18"/>
    </row>
    <row r="828" spans="1:36" ht="17.25" thickTop="1" thickBot="1" x14ac:dyDescent="0.3">
      <c r="A828" s="6">
        <v>33</v>
      </c>
      <c r="B828" s="22">
        <v>4</v>
      </c>
      <c r="C828" s="75">
        <v>160</v>
      </c>
      <c r="D828" s="6">
        <f t="shared" si="102"/>
        <v>16</v>
      </c>
      <c r="E828" s="6">
        <f t="shared" si="106"/>
        <v>25600</v>
      </c>
      <c r="F828" s="6">
        <f t="shared" si="103"/>
        <v>640</v>
      </c>
      <c r="L828" s="6">
        <v>33</v>
      </c>
      <c r="M828" s="22">
        <v>4</v>
      </c>
      <c r="N828" s="75">
        <v>160</v>
      </c>
      <c r="O828" s="6">
        <f t="shared" si="104"/>
        <v>16</v>
      </c>
      <c r="P828" s="6">
        <f t="shared" si="107"/>
        <v>25600</v>
      </c>
      <c r="Q828" s="6">
        <f t="shared" si="105"/>
        <v>640</v>
      </c>
      <c r="W828" s="4"/>
      <c r="X828" s="26"/>
      <c r="Y828" s="3"/>
      <c r="Z828" s="4"/>
      <c r="AA828" s="4"/>
      <c r="AB828" s="4"/>
      <c r="AC828" s="1"/>
      <c r="AD828" s="1"/>
      <c r="AE828" s="1"/>
      <c r="AF828" s="1"/>
      <c r="AG828" s="1"/>
      <c r="AJ828" s="18"/>
    </row>
    <row r="829" spans="1:36" ht="17.25" thickTop="1" thickBot="1" x14ac:dyDescent="0.3">
      <c r="A829" s="6">
        <v>34</v>
      </c>
      <c r="B829" s="22">
        <v>4</v>
      </c>
      <c r="C829" s="75">
        <v>160</v>
      </c>
      <c r="D829" s="6">
        <f t="shared" si="102"/>
        <v>16</v>
      </c>
      <c r="E829" s="6">
        <f t="shared" si="106"/>
        <v>25600</v>
      </c>
      <c r="F829" s="6">
        <f t="shared" si="103"/>
        <v>640</v>
      </c>
      <c r="L829" s="6">
        <v>34</v>
      </c>
      <c r="M829" s="22">
        <v>4</v>
      </c>
      <c r="N829" s="75">
        <v>160</v>
      </c>
      <c r="O829" s="6">
        <f t="shared" si="104"/>
        <v>16</v>
      </c>
      <c r="P829" s="6">
        <f t="shared" si="107"/>
        <v>25600</v>
      </c>
      <c r="Q829" s="6">
        <f t="shared" si="105"/>
        <v>640</v>
      </c>
      <c r="W829" s="4"/>
      <c r="X829" s="26"/>
      <c r="Y829" s="3"/>
      <c r="Z829" s="4"/>
      <c r="AA829" s="4"/>
      <c r="AB829" s="4"/>
      <c r="AC829" s="1"/>
      <c r="AD829" s="1"/>
      <c r="AE829" s="1"/>
      <c r="AF829" s="1"/>
      <c r="AG829" s="1"/>
      <c r="AJ829" s="18"/>
    </row>
    <row r="830" spans="1:36" ht="17.25" thickTop="1" thickBot="1" x14ac:dyDescent="0.3">
      <c r="A830" s="6">
        <v>35</v>
      </c>
      <c r="B830" s="22">
        <v>4</v>
      </c>
      <c r="C830" s="75">
        <v>160</v>
      </c>
      <c r="D830" s="6">
        <f t="shared" si="102"/>
        <v>16</v>
      </c>
      <c r="E830" s="6">
        <f t="shared" si="106"/>
        <v>25600</v>
      </c>
      <c r="F830" s="6">
        <f t="shared" si="103"/>
        <v>640</v>
      </c>
      <c r="L830" s="6">
        <v>35</v>
      </c>
      <c r="M830" s="22">
        <v>4</v>
      </c>
      <c r="N830" s="75">
        <v>160</v>
      </c>
      <c r="O830" s="6">
        <f t="shared" si="104"/>
        <v>16</v>
      </c>
      <c r="P830" s="6">
        <f t="shared" si="107"/>
        <v>25600</v>
      </c>
      <c r="Q830" s="6">
        <f t="shared" si="105"/>
        <v>640</v>
      </c>
      <c r="W830" s="4"/>
      <c r="X830" s="26"/>
      <c r="Y830" s="3"/>
      <c r="Z830" s="4"/>
      <c r="AA830" s="4"/>
      <c r="AB830" s="4"/>
      <c r="AC830" s="1"/>
      <c r="AD830" s="1"/>
      <c r="AE830" s="1"/>
      <c r="AF830" s="1"/>
      <c r="AG830" s="1"/>
      <c r="AJ830" s="18"/>
    </row>
    <row r="831" spans="1:36" ht="17.25" thickTop="1" thickBot="1" x14ac:dyDescent="0.3">
      <c r="A831" s="6">
        <v>36</v>
      </c>
      <c r="B831" s="22">
        <v>4</v>
      </c>
      <c r="C831" s="75">
        <v>160</v>
      </c>
      <c r="D831" s="6">
        <f t="shared" si="102"/>
        <v>16</v>
      </c>
      <c r="E831" s="6">
        <f t="shared" si="106"/>
        <v>25600</v>
      </c>
      <c r="F831" s="6">
        <f t="shared" si="103"/>
        <v>640</v>
      </c>
      <c r="L831" s="6">
        <v>36</v>
      </c>
      <c r="M831" s="22">
        <v>4</v>
      </c>
      <c r="N831" s="75">
        <v>160</v>
      </c>
      <c r="O831" s="6">
        <f t="shared" si="104"/>
        <v>16</v>
      </c>
      <c r="P831" s="6">
        <f t="shared" si="107"/>
        <v>25600</v>
      </c>
      <c r="Q831" s="6">
        <f t="shared" si="105"/>
        <v>640</v>
      </c>
      <c r="W831" s="4"/>
      <c r="X831" s="26"/>
      <c r="Y831" s="3"/>
      <c r="Z831" s="4"/>
      <c r="AA831" s="4"/>
      <c r="AB831" s="4"/>
      <c r="AC831" s="1"/>
      <c r="AD831" s="1"/>
      <c r="AE831" s="1"/>
      <c r="AF831" s="1"/>
      <c r="AG831" s="1"/>
      <c r="AJ831" s="18"/>
    </row>
    <row r="832" spans="1:36" ht="17.25" thickTop="1" thickBot="1" x14ac:dyDescent="0.3">
      <c r="A832" s="6">
        <v>37</v>
      </c>
      <c r="B832" s="22">
        <v>4</v>
      </c>
      <c r="C832" s="75">
        <v>160</v>
      </c>
      <c r="D832" s="6">
        <f t="shared" si="102"/>
        <v>16</v>
      </c>
      <c r="E832" s="6">
        <f t="shared" si="106"/>
        <v>25600</v>
      </c>
      <c r="F832" s="6">
        <f t="shared" si="103"/>
        <v>640</v>
      </c>
      <c r="L832" s="6">
        <v>37</v>
      </c>
      <c r="M832" s="22">
        <v>4</v>
      </c>
      <c r="N832" s="75">
        <v>160</v>
      </c>
      <c r="O832" s="6">
        <f t="shared" si="104"/>
        <v>16</v>
      </c>
      <c r="P832" s="6">
        <f t="shared" si="107"/>
        <v>25600</v>
      </c>
      <c r="Q832" s="6">
        <f t="shared" si="105"/>
        <v>640</v>
      </c>
      <c r="W832" s="4"/>
      <c r="X832" s="26"/>
      <c r="Y832" s="3"/>
      <c r="Z832" s="4"/>
      <c r="AA832" s="4"/>
      <c r="AB832" s="4"/>
      <c r="AC832" s="1"/>
      <c r="AD832" s="1"/>
      <c r="AE832" s="1"/>
      <c r="AF832" s="1"/>
      <c r="AG832" s="1"/>
      <c r="AJ832" s="18"/>
    </row>
    <row r="833" spans="1:36" ht="17.25" thickTop="1" thickBot="1" x14ac:dyDescent="0.3">
      <c r="A833" s="6">
        <v>38</v>
      </c>
      <c r="B833" s="22">
        <v>4</v>
      </c>
      <c r="C833" s="75">
        <v>160</v>
      </c>
      <c r="D833" s="6">
        <f t="shared" si="102"/>
        <v>16</v>
      </c>
      <c r="E833" s="6">
        <f t="shared" si="106"/>
        <v>25600</v>
      </c>
      <c r="F833" s="6">
        <f t="shared" si="103"/>
        <v>640</v>
      </c>
      <c r="L833" s="6">
        <v>38</v>
      </c>
      <c r="M833" s="22">
        <v>4</v>
      </c>
      <c r="N833" s="75">
        <v>160</v>
      </c>
      <c r="O833" s="6">
        <f t="shared" si="104"/>
        <v>16</v>
      </c>
      <c r="P833" s="6">
        <f t="shared" si="107"/>
        <v>25600</v>
      </c>
      <c r="Q833" s="6">
        <f t="shared" si="105"/>
        <v>640</v>
      </c>
      <c r="W833" s="4"/>
      <c r="X833" s="26"/>
      <c r="Y833" s="3"/>
      <c r="Z833" s="4"/>
      <c r="AA833" s="4"/>
      <c r="AB833" s="4"/>
      <c r="AC833" s="1"/>
      <c r="AD833" s="1"/>
      <c r="AE833" s="1"/>
      <c r="AF833" s="1"/>
      <c r="AG833" s="1"/>
      <c r="AJ833" s="18"/>
    </row>
    <row r="834" spans="1:36" ht="17.25" thickTop="1" thickBot="1" x14ac:dyDescent="0.3">
      <c r="A834" s="6">
        <v>39</v>
      </c>
      <c r="B834" s="22">
        <v>4</v>
      </c>
      <c r="C834" s="75">
        <v>160</v>
      </c>
      <c r="D834" s="6">
        <f t="shared" si="102"/>
        <v>16</v>
      </c>
      <c r="E834" s="6">
        <f t="shared" si="106"/>
        <v>25600</v>
      </c>
      <c r="F834" s="6">
        <f t="shared" si="103"/>
        <v>640</v>
      </c>
      <c r="L834" s="6">
        <v>39</v>
      </c>
      <c r="M834" s="22">
        <v>4</v>
      </c>
      <c r="N834" s="75">
        <v>160</v>
      </c>
      <c r="O834" s="6">
        <f t="shared" si="104"/>
        <v>16</v>
      </c>
      <c r="P834" s="6">
        <f t="shared" si="107"/>
        <v>25600</v>
      </c>
      <c r="Q834" s="6">
        <f t="shared" si="105"/>
        <v>640</v>
      </c>
      <c r="W834" s="4"/>
      <c r="X834" s="26"/>
      <c r="Y834" s="3"/>
      <c r="Z834" s="4"/>
      <c r="AA834" s="4"/>
      <c r="AB834" s="4"/>
      <c r="AC834" s="1"/>
      <c r="AD834" s="1"/>
      <c r="AE834" s="1"/>
      <c r="AF834" s="1"/>
      <c r="AG834" s="1"/>
      <c r="AJ834" s="18"/>
    </row>
    <row r="835" spans="1:36" ht="17.25" thickTop="1" thickBot="1" x14ac:dyDescent="0.3">
      <c r="A835" s="6">
        <v>40</v>
      </c>
      <c r="B835" s="22">
        <v>4</v>
      </c>
      <c r="C835" s="75">
        <v>160</v>
      </c>
      <c r="D835" s="6">
        <f t="shared" si="102"/>
        <v>16</v>
      </c>
      <c r="E835" s="6">
        <f t="shared" si="106"/>
        <v>25600</v>
      </c>
      <c r="F835" s="6">
        <f t="shared" si="103"/>
        <v>640</v>
      </c>
      <c r="L835" s="6">
        <v>40</v>
      </c>
      <c r="M835" s="22">
        <v>4</v>
      </c>
      <c r="N835" s="75">
        <v>160</v>
      </c>
      <c r="O835" s="6">
        <f t="shared" si="104"/>
        <v>16</v>
      </c>
      <c r="P835" s="6">
        <f t="shared" si="107"/>
        <v>25600</v>
      </c>
      <c r="Q835" s="6">
        <f t="shared" si="105"/>
        <v>640</v>
      </c>
      <c r="W835" s="4"/>
      <c r="X835" s="26"/>
      <c r="Y835" s="3"/>
      <c r="Z835" s="4"/>
      <c r="AA835" s="4"/>
      <c r="AB835" s="4"/>
      <c r="AC835" s="1"/>
      <c r="AD835" s="1"/>
      <c r="AE835" s="1"/>
      <c r="AF835" s="1"/>
      <c r="AG835" s="1"/>
      <c r="AJ835" s="18"/>
    </row>
    <row r="836" spans="1:36" ht="15.75" thickTop="1" x14ac:dyDescent="0.25">
      <c r="A836" s="15" t="s">
        <v>2</v>
      </c>
      <c r="B836" s="21">
        <f>SUM(B796:B835)</f>
        <v>158</v>
      </c>
      <c r="C836" s="5">
        <f>SUM(C796:C835)</f>
        <v>6159</v>
      </c>
      <c r="D836" s="20">
        <f>SUM(D796:D835)</f>
        <v>626</v>
      </c>
      <c r="E836" s="20">
        <f>SUM(E796:E835)</f>
        <v>950513</v>
      </c>
      <c r="F836" s="20">
        <f>SUM(F796:F835)</f>
        <v>24359</v>
      </c>
      <c r="L836" s="15" t="s">
        <v>2</v>
      </c>
      <c r="M836" s="21">
        <f>SUM(M796:M835)</f>
        <v>147</v>
      </c>
      <c r="N836" s="5">
        <f>SUM(N796:N835)</f>
        <v>6159</v>
      </c>
      <c r="O836" s="20">
        <f>SUM(O796:O835)</f>
        <v>549</v>
      </c>
      <c r="P836" s="20">
        <f>SUM(P796:P835)</f>
        <v>950513</v>
      </c>
      <c r="Q836" s="20">
        <f>SUM(Q796:Q835)</f>
        <v>22755</v>
      </c>
      <c r="W836" s="11"/>
      <c r="X836" s="8"/>
      <c r="Y836" s="3"/>
      <c r="Z836" s="11"/>
      <c r="AA836" s="11"/>
      <c r="AB836" s="11"/>
      <c r="AC836" s="1"/>
      <c r="AD836" s="1"/>
      <c r="AE836" s="1"/>
      <c r="AF836" s="1"/>
      <c r="AG836" s="1"/>
      <c r="AJ836" s="18"/>
    </row>
    <row r="837" spans="1:36" x14ac:dyDescent="0.25">
      <c r="A837" s="11"/>
      <c r="B837" s="8"/>
      <c r="C837" s="10"/>
      <c r="D837" s="11"/>
      <c r="E837" s="11"/>
      <c r="F837" s="11"/>
      <c r="L837" s="11"/>
      <c r="M837" s="8"/>
      <c r="N837" s="10"/>
      <c r="O837" s="11"/>
      <c r="P837" s="11"/>
      <c r="Q837" s="11"/>
      <c r="W837" s="11"/>
      <c r="X837" s="8"/>
      <c r="Y837" s="10"/>
      <c r="Z837" s="11"/>
      <c r="AA837" s="11"/>
      <c r="AB837" s="11"/>
      <c r="AC837" s="1"/>
      <c r="AD837" s="1"/>
      <c r="AE837" s="1"/>
      <c r="AF837" s="1"/>
      <c r="AG837" s="1"/>
      <c r="AJ837" s="16"/>
    </row>
    <row r="838" spans="1:36" x14ac:dyDescent="0.25">
      <c r="A838" s="11"/>
      <c r="B838" s="8"/>
      <c r="C838" s="10"/>
      <c r="D838" s="11"/>
      <c r="E838" s="11"/>
      <c r="F838" s="11"/>
      <c r="L838" s="11"/>
      <c r="M838" s="8"/>
      <c r="N838" s="10"/>
      <c r="O838" s="11"/>
      <c r="P838" s="11"/>
      <c r="Q838" s="11"/>
      <c r="W838" s="11"/>
      <c r="X838" s="8"/>
      <c r="Y838" s="10"/>
      <c r="Z838" s="11"/>
      <c r="AA838" s="11"/>
      <c r="AB838" s="11"/>
      <c r="AC838" s="1"/>
      <c r="AD838" s="1"/>
      <c r="AE838" s="1"/>
      <c r="AF838" s="1"/>
      <c r="AG838" s="1"/>
      <c r="AJ838" s="16"/>
    </row>
    <row r="839" spans="1:36" x14ac:dyDescent="0.25">
      <c r="A839" s="2"/>
      <c r="B839" s="2"/>
      <c r="C839" s="2"/>
      <c r="D839" s="2"/>
      <c r="E839" s="2"/>
      <c r="F839" s="2"/>
      <c r="L839" s="2"/>
      <c r="M839" s="2"/>
      <c r="N839" s="2"/>
      <c r="O839" s="2"/>
      <c r="P839" s="2"/>
      <c r="Q839" s="2"/>
      <c r="W839" s="4"/>
      <c r="X839" s="4"/>
      <c r="Y839" s="4"/>
      <c r="Z839" s="4"/>
      <c r="AA839" s="4"/>
      <c r="AB839" s="4"/>
      <c r="AC839" s="1"/>
      <c r="AD839" s="1"/>
      <c r="AE839" s="1"/>
      <c r="AF839" s="1"/>
      <c r="AG839" s="1"/>
      <c r="AJ839" s="17"/>
    </row>
    <row r="840" spans="1:36" x14ac:dyDescent="0.25">
      <c r="A840" s="2"/>
      <c r="B840" s="2"/>
      <c r="C840" s="2"/>
      <c r="D840" s="2"/>
      <c r="E840" s="2"/>
      <c r="F840" s="2"/>
      <c r="L840" s="2"/>
      <c r="M840" s="2"/>
      <c r="N840" s="2"/>
      <c r="O840" s="2"/>
      <c r="P840" s="2"/>
      <c r="Q840" s="2"/>
      <c r="W840" s="4"/>
      <c r="X840" s="4"/>
      <c r="Y840" s="4"/>
      <c r="Z840" s="4"/>
      <c r="AA840" s="4"/>
      <c r="AB840" s="4"/>
      <c r="AC840" s="1"/>
      <c r="AD840" s="1"/>
      <c r="AE840" s="1"/>
      <c r="AF840" s="1"/>
      <c r="AG840" s="1"/>
      <c r="AJ840" s="17"/>
    </row>
    <row r="841" spans="1:36" x14ac:dyDescent="0.25">
      <c r="A841" s="115" t="s">
        <v>23</v>
      </c>
      <c r="B841" s="116"/>
      <c r="C841" s="116"/>
      <c r="D841" s="116"/>
      <c r="E841" s="116"/>
      <c r="F841" s="117"/>
      <c r="L841" s="115" t="s">
        <v>56</v>
      </c>
      <c r="M841" s="116"/>
      <c r="N841" s="116"/>
      <c r="O841" s="116"/>
      <c r="P841" s="116"/>
      <c r="Q841" s="117"/>
      <c r="W841" s="118"/>
      <c r="X841" s="118"/>
      <c r="Y841" s="118"/>
      <c r="Z841" s="118"/>
      <c r="AA841" s="118"/>
      <c r="AB841" s="118"/>
      <c r="AC841" s="1"/>
      <c r="AD841" s="1"/>
      <c r="AE841" s="1"/>
      <c r="AF841" s="1"/>
      <c r="AG841" s="1"/>
      <c r="AJ841" s="19"/>
    </row>
    <row r="842" spans="1:36" ht="15.75" thickBot="1" x14ac:dyDescent="0.3">
      <c r="A842" s="20" t="s">
        <v>0</v>
      </c>
      <c r="B842" s="20" t="s">
        <v>4</v>
      </c>
      <c r="C842" s="20" t="s">
        <v>5</v>
      </c>
      <c r="D842" s="9" t="s">
        <v>44</v>
      </c>
      <c r="E842" s="20" t="s">
        <v>45</v>
      </c>
      <c r="F842" s="20" t="s">
        <v>6</v>
      </c>
      <c r="L842" s="20" t="s">
        <v>0</v>
      </c>
      <c r="M842" s="20" t="s">
        <v>4</v>
      </c>
      <c r="N842" s="20" t="s">
        <v>5</v>
      </c>
      <c r="O842" s="9" t="s">
        <v>44</v>
      </c>
      <c r="P842" s="20" t="s">
        <v>45</v>
      </c>
      <c r="Q842" s="20" t="s">
        <v>6</v>
      </c>
      <c r="W842" s="11"/>
      <c r="X842" s="11"/>
      <c r="Y842" s="11"/>
      <c r="Z842" s="11"/>
      <c r="AA842" s="11"/>
      <c r="AB842" s="11"/>
      <c r="AC842" s="1"/>
      <c r="AD842" s="1"/>
      <c r="AE842" s="1"/>
      <c r="AF842" s="1"/>
      <c r="AG842" s="1"/>
      <c r="AJ842" s="17"/>
    </row>
    <row r="843" spans="1:36" ht="17.25" thickTop="1" thickBot="1" x14ac:dyDescent="0.3">
      <c r="A843" s="6">
        <v>1</v>
      </c>
      <c r="B843" s="22">
        <v>4</v>
      </c>
      <c r="C843" s="24">
        <v>160</v>
      </c>
      <c r="D843" s="6">
        <f>B843^2</f>
        <v>16</v>
      </c>
      <c r="E843" s="6">
        <f>C843^2</f>
        <v>25600</v>
      </c>
      <c r="F843" s="6">
        <f>B843*C843</f>
        <v>640</v>
      </c>
      <c r="L843" s="6">
        <v>1</v>
      </c>
      <c r="M843" s="22">
        <v>4</v>
      </c>
      <c r="N843" s="24">
        <v>160</v>
      </c>
      <c r="O843" s="6">
        <f>M843^2</f>
        <v>16</v>
      </c>
      <c r="P843" s="6">
        <f>N843^2</f>
        <v>25600</v>
      </c>
      <c r="Q843" s="6">
        <f>M843*N843</f>
        <v>640</v>
      </c>
      <c r="W843" s="4"/>
      <c r="X843" s="26"/>
      <c r="Y843" s="3"/>
      <c r="Z843" s="4"/>
      <c r="AA843" s="4"/>
      <c r="AB843" s="4"/>
      <c r="AC843" s="1"/>
      <c r="AD843" s="1"/>
      <c r="AE843" s="1"/>
      <c r="AF843" s="1"/>
      <c r="AG843" s="1"/>
      <c r="AJ843" s="18"/>
    </row>
    <row r="844" spans="1:36" ht="17.25" thickTop="1" thickBot="1" x14ac:dyDescent="0.3">
      <c r="A844" s="6">
        <v>2</v>
      </c>
      <c r="B844" s="22">
        <v>4</v>
      </c>
      <c r="C844" s="75">
        <v>160</v>
      </c>
      <c r="D844" s="6">
        <f t="shared" ref="D844:D882" si="108">B844^2</f>
        <v>16</v>
      </c>
      <c r="E844" s="6">
        <f>SUMSQ(C844)</f>
        <v>25600</v>
      </c>
      <c r="F844" s="6">
        <f t="shared" ref="F844:F882" si="109">B844*C844</f>
        <v>640</v>
      </c>
      <c r="L844" s="6">
        <v>2</v>
      </c>
      <c r="M844" s="22">
        <v>4</v>
      </c>
      <c r="N844" s="75">
        <v>160</v>
      </c>
      <c r="O844" s="6">
        <f t="shared" ref="O844:O882" si="110">M844^2</f>
        <v>16</v>
      </c>
      <c r="P844" s="6">
        <f>SUMSQ(N844)</f>
        <v>25600</v>
      </c>
      <c r="Q844" s="6">
        <f t="shared" ref="Q844:Q882" si="111">M844*N844</f>
        <v>640</v>
      </c>
      <c r="W844" s="4"/>
      <c r="X844" s="26"/>
      <c r="Y844" s="3"/>
      <c r="Z844" s="4"/>
      <c r="AA844" s="4"/>
      <c r="AB844" s="4"/>
      <c r="AC844" s="1"/>
      <c r="AD844" s="1"/>
      <c r="AE844" s="1"/>
      <c r="AF844" s="1"/>
      <c r="AG844" s="1"/>
      <c r="AJ844" s="18"/>
    </row>
    <row r="845" spans="1:36" ht="17.25" thickTop="1" thickBot="1" x14ac:dyDescent="0.3">
      <c r="A845" s="6">
        <v>3</v>
      </c>
      <c r="B845" s="22">
        <v>4</v>
      </c>
      <c r="C845" s="75">
        <v>160</v>
      </c>
      <c r="D845" s="6">
        <f t="shared" si="108"/>
        <v>16</v>
      </c>
      <c r="E845" s="6">
        <f>SUMSQ(C845)</f>
        <v>25600</v>
      </c>
      <c r="F845" s="6">
        <f t="shared" si="109"/>
        <v>640</v>
      </c>
      <c r="L845" s="6">
        <v>3</v>
      </c>
      <c r="M845" s="22">
        <v>4</v>
      </c>
      <c r="N845" s="75">
        <v>160</v>
      </c>
      <c r="O845" s="6">
        <f t="shared" si="110"/>
        <v>16</v>
      </c>
      <c r="P845" s="6">
        <f>SUMSQ(N845)</f>
        <v>25600</v>
      </c>
      <c r="Q845" s="6">
        <f t="shared" si="111"/>
        <v>640</v>
      </c>
      <c r="W845" s="4"/>
      <c r="X845" s="26"/>
      <c r="Y845" s="3"/>
      <c r="Z845" s="4"/>
      <c r="AA845" s="4"/>
      <c r="AB845" s="4"/>
      <c r="AC845" s="1"/>
      <c r="AD845" s="1"/>
      <c r="AE845" s="1"/>
      <c r="AF845" s="1"/>
      <c r="AG845" s="1"/>
      <c r="AJ845" s="18"/>
    </row>
    <row r="846" spans="1:36" ht="17.25" thickTop="1" thickBot="1" x14ac:dyDescent="0.3">
      <c r="A846" s="6">
        <v>4</v>
      </c>
      <c r="B846" s="22">
        <v>4</v>
      </c>
      <c r="C846" s="75">
        <v>160</v>
      </c>
      <c r="D846" s="6">
        <f t="shared" si="108"/>
        <v>16</v>
      </c>
      <c r="E846" s="6">
        <f t="shared" ref="E846:E882" si="112">SUMSQ(C846)</f>
        <v>25600</v>
      </c>
      <c r="F846" s="6">
        <f t="shared" si="109"/>
        <v>640</v>
      </c>
      <c r="L846" s="6">
        <v>4</v>
      </c>
      <c r="M846" s="22">
        <v>4</v>
      </c>
      <c r="N846" s="75">
        <v>160</v>
      </c>
      <c r="O846" s="6">
        <f t="shared" si="110"/>
        <v>16</v>
      </c>
      <c r="P846" s="6">
        <f t="shared" ref="P846:P882" si="113">SUMSQ(N846)</f>
        <v>25600</v>
      </c>
      <c r="Q846" s="6">
        <f t="shared" si="111"/>
        <v>640</v>
      </c>
      <c r="W846" s="4"/>
      <c r="X846" s="26"/>
      <c r="Y846" s="3"/>
      <c r="Z846" s="4"/>
      <c r="AA846" s="4"/>
      <c r="AB846" s="4"/>
      <c r="AC846" s="1"/>
      <c r="AD846" s="1"/>
      <c r="AE846" s="1"/>
      <c r="AF846" s="1"/>
      <c r="AG846" s="1"/>
      <c r="AJ846" s="18"/>
    </row>
    <row r="847" spans="1:36" ht="17.25" thickTop="1" thickBot="1" x14ac:dyDescent="0.3">
      <c r="A847" s="6">
        <v>5</v>
      </c>
      <c r="B847" s="22">
        <v>3</v>
      </c>
      <c r="C847" s="75">
        <v>147</v>
      </c>
      <c r="D847" s="6">
        <f t="shared" si="108"/>
        <v>9</v>
      </c>
      <c r="E847" s="6">
        <f t="shared" si="112"/>
        <v>21609</v>
      </c>
      <c r="F847" s="6">
        <f t="shared" si="109"/>
        <v>441</v>
      </c>
      <c r="L847" s="6">
        <v>5</v>
      </c>
      <c r="M847" s="22">
        <v>4</v>
      </c>
      <c r="N847" s="75">
        <v>147</v>
      </c>
      <c r="O847" s="6">
        <f t="shared" si="110"/>
        <v>16</v>
      </c>
      <c r="P847" s="6">
        <f t="shared" si="113"/>
        <v>21609</v>
      </c>
      <c r="Q847" s="6">
        <f t="shared" si="111"/>
        <v>588</v>
      </c>
      <c r="W847" s="4"/>
      <c r="X847" s="26"/>
      <c r="Y847" s="3"/>
      <c r="Z847" s="4"/>
      <c r="AA847" s="4"/>
      <c r="AB847" s="4"/>
      <c r="AC847" s="1"/>
      <c r="AD847" s="1"/>
      <c r="AE847" s="1"/>
      <c r="AF847" s="1"/>
      <c r="AG847" s="1"/>
      <c r="AJ847" s="18"/>
    </row>
    <row r="848" spans="1:36" ht="17.25" thickTop="1" thickBot="1" x14ac:dyDescent="0.3">
      <c r="A848" s="6">
        <v>6</v>
      </c>
      <c r="B848" s="22">
        <v>4</v>
      </c>
      <c r="C848" s="75">
        <v>160</v>
      </c>
      <c r="D848" s="6">
        <f t="shared" si="108"/>
        <v>16</v>
      </c>
      <c r="E848" s="6">
        <f t="shared" si="112"/>
        <v>25600</v>
      </c>
      <c r="F848" s="6">
        <f t="shared" si="109"/>
        <v>640</v>
      </c>
      <c r="L848" s="6">
        <v>6</v>
      </c>
      <c r="M848" s="22">
        <v>4</v>
      </c>
      <c r="N848" s="75">
        <v>160</v>
      </c>
      <c r="O848" s="6">
        <f t="shared" si="110"/>
        <v>16</v>
      </c>
      <c r="P848" s="6">
        <f t="shared" si="113"/>
        <v>25600</v>
      </c>
      <c r="Q848" s="6">
        <f t="shared" si="111"/>
        <v>640</v>
      </c>
      <c r="W848" s="4"/>
      <c r="X848" s="26"/>
      <c r="Y848" s="3"/>
      <c r="Z848" s="4"/>
      <c r="AA848" s="4"/>
      <c r="AB848" s="4"/>
      <c r="AC848" s="1"/>
      <c r="AD848" s="1"/>
      <c r="AE848" s="1"/>
      <c r="AF848" s="1"/>
      <c r="AG848" s="1"/>
      <c r="AJ848" s="18"/>
    </row>
    <row r="849" spans="1:36" ht="17.25" thickTop="1" thickBot="1" x14ac:dyDescent="0.3">
      <c r="A849" s="6">
        <v>7</v>
      </c>
      <c r="B849" s="22">
        <v>3</v>
      </c>
      <c r="C849" s="75">
        <v>147</v>
      </c>
      <c r="D849" s="6">
        <f t="shared" si="108"/>
        <v>9</v>
      </c>
      <c r="E849" s="6">
        <f t="shared" si="112"/>
        <v>21609</v>
      </c>
      <c r="F849" s="6">
        <f t="shared" si="109"/>
        <v>441</v>
      </c>
      <c r="L849" s="6">
        <v>7</v>
      </c>
      <c r="M849" s="22">
        <v>4</v>
      </c>
      <c r="N849" s="75">
        <v>147</v>
      </c>
      <c r="O849" s="6">
        <f t="shared" si="110"/>
        <v>16</v>
      </c>
      <c r="P849" s="6">
        <f t="shared" si="113"/>
        <v>21609</v>
      </c>
      <c r="Q849" s="6">
        <f t="shared" si="111"/>
        <v>588</v>
      </c>
      <c r="W849" s="4"/>
      <c r="X849" s="26"/>
      <c r="Y849" s="3"/>
      <c r="Z849" s="4"/>
      <c r="AA849" s="4"/>
      <c r="AB849" s="4"/>
      <c r="AC849" s="1"/>
      <c r="AD849" s="1"/>
      <c r="AE849" s="1"/>
      <c r="AF849" s="1"/>
      <c r="AG849" s="1"/>
      <c r="AJ849" s="18"/>
    </row>
    <row r="850" spans="1:36" ht="17.25" thickTop="1" thickBot="1" x14ac:dyDescent="0.3">
      <c r="A850" s="6">
        <v>8</v>
      </c>
      <c r="B850" s="22">
        <v>3</v>
      </c>
      <c r="C850" s="75">
        <v>147</v>
      </c>
      <c r="D850" s="6">
        <f t="shared" si="108"/>
        <v>9</v>
      </c>
      <c r="E850" s="6">
        <f t="shared" si="112"/>
        <v>21609</v>
      </c>
      <c r="F850" s="6">
        <f t="shared" si="109"/>
        <v>441</v>
      </c>
      <c r="L850" s="6">
        <v>8</v>
      </c>
      <c r="M850" s="22">
        <v>4</v>
      </c>
      <c r="N850" s="75">
        <v>147</v>
      </c>
      <c r="O850" s="6">
        <f t="shared" si="110"/>
        <v>16</v>
      </c>
      <c r="P850" s="6">
        <f t="shared" si="113"/>
        <v>21609</v>
      </c>
      <c r="Q850" s="6">
        <f t="shared" si="111"/>
        <v>588</v>
      </c>
      <c r="W850" s="4"/>
      <c r="X850" s="26"/>
      <c r="Y850" s="3"/>
      <c r="Z850" s="4"/>
      <c r="AA850" s="4"/>
      <c r="AB850" s="4"/>
      <c r="AC850" s="1"/>
      <c r="AD850" s="1"/>
      <c r="AE850" s="1"/>
      <c r="AF850" s="1"/>
      <c r="AG850" s="1"/>
      <c r="AJ850" s="18"/>
    </row>
    <row r="851" spans="1:36" ht="17.25" thickTop="1" thickBot="1" x14ac:dyDescent="0.3">
      <c r="A851" s="6">
        <v>9</v>
      </c>
      <c r="B851" s="22">
        <v>4</v>
      </c>
      <c r="C851" s="75">
        <v>159</v>
      </c>
      <c r="D851" s="6">
        <f t="shared" si="108"/>
        <v>16</v>
      </c>
      <c r="E851" s="6">
        <f t="shared" si="112"/>
        <v>25281</v>
      </c>
      <c r="F851" s="6">
        <f t="shared" si="109"/>
        <v>636</v>
      </c>
      <c r="L851" s="6">
        <v>9</v>
      </c>
      <c r="M851" s="22">
        <v>4</v>
      </c>
      <c r="N851" s="75">
        <v>159</v>
      </c>
      <c r="O851" s="6">
        <f t="shared" si="110"/>
        <v>16</v>
      </c>
      <c r="P851" s="6">
        <f t="shared" si="113"/>
        <v>25281</v>
      </c>
      <c r="Q851" s="6">
        <f t="shared" si="111"/>
        <v>636</v>
      </c>
      <c r="W851" s="4"/>
      <c r="X851" s="26"/>
      <c r="Y851" s="3"/>
      <c r="Z851" s="4"/>
      <c r="AA851" s="4"/>
      <c r="AB851" s="4"/>
      <c r="AC851" s="1"/>
      <c r="AD851" s="1"/>
      <c r="AE851" s="1"/>
      <c r="AF851" s="1"/>
      <c r="AG851" s="1"/>
      <c r="AJ851" s="18"/>
    </row>
    <row r="852" spans="1:36" ht="17.25" thickTop="1" thickBot="1" x14ac:dyDescent="0.3">
      <c r="A852" s="6">
        <v>10</v>
      </c>
      <c r="B852" s="22">
        <v>4</v>
      </c>
      <c r="C852" s="75">
        <v>159</v>
      </c>
      <c r="D852" s="6">
        <f t="shared" si="108"/>
        <v>16</v>
      </c>
      <c r="E852" s="6">
        <f t="shared" si="112"/>
        <v>25281</v>
      </c>
      <c r="F852" s="6">
        <f t="shared" si="109"/>
        <v>636</v>
      </c>
      <c r="L852" s="6">
        <v>10</v>
      </c>
      <c r="M852" s="22">
        <v>4</v>
      </c>
      <c r="N852" s="75">
        <v>159</v>
      </c>
      <c r="O852" s="6">
        <f t="shared" si="110"/>
        <v>16</v>
      </c>
      <c r="P852" s="6">
        <f t="shared" si="113"/>
        <v>25281</v>
      </c>
      <c r="Q852" s="6">
        <f t="shared" si="111"/>
        <v>636</v>
      </c>
      <c r="W852" s="4"/>
      <c r="X852" s="26"/>
      <c r="Y852" s="3"/>
      <c r="Z852" s="4"/>
      <c r="AA852" s="4"/>
      <c r="AB852" s="4"/>
      <c r="AC852" s="1"/>
      <c r="AD852" s="1"/>
      <c r="AE852" s="1"/>
      <c r="AF852" s="1"/>
      <c r="AG852" s="1"/>
      <c r="AJ852" s="18"/>
    </row>
    <row r="853" spans="1:36" ht="17.25" thickTop="1" thickBot="1" x14ac:dyDescent="0.3">
      <c r="A853" s="6">
        <v>11</v>
      </c>
      <c r="B853" s="22">
        <v>3</v>
      </c>
      <c r="C853" s="75">
        <v>146</v>
      </c>
      <c r="D853" s="6">
        <f t="shared" si="108"/>
        <v>9</v>
      </c>
      <c r="E853" s="6">
        <f t="shared" si="112"/>
        <v>21316</v>
      </c>
      <c r="F853" s="6">
        <f t="shared" si="109"/>
        <v>438</v>
      </c>
      <c r="L853" s="6">
        <v>11</v>
      </c>
      <c r="M853" s="22">
        <v>4</v>
      </c>
      <c r="N853" s="75">
        <v>146</v>
      </c>
      <c r="O853" s="6">
        <f t="shared" si="110"/>
        <v>16</v>
      </c>
      <c r="P853" s="6">
        <f t="shared" si="113"/>
        <v>21316</v>
      </c>
      <c r="Q853" s="6">
        <f t="shared" si="111"/>
        <v>584</v>
      </c>
      <c r="W853" s="4"/>
      <c r="X853" s="26"/>
      <c r="Y853" s="3"/>
      <c r="Z853" s="4"/>
      <c r="AA853" s="4"/>
      <c r="AB853" s="4"/>
      <c r="AC853" s="1"/>
      <c r="AD853" s="1"/>
      <c r="AE853" s="1"/>
      <c r="AF853" s="1"/>
      <c r="AG853" s="1"/>
      <c r="AJ853" s="18"/>
    </row>
    <row r="854" spans="1:36" ht="17.25" thickTop="1" thickBot="1" x14ac:dyDescent="0.3">
      <c r="A854" s="6">
        <v>12</v>
      </c>
      <c r="B854" s="22">
        <v>3</v>
      </c>
      <c r="C854" s="75">
        <v>147</v>
      </c>
      <c r="D854" s="6">
        <f t="shared" si="108"/>
        <v>9</v>
      </c>
      <c r="E854" s="6">
        <f t="shared" si="112"/>
        <v>21609</v>
      </c>
      <c r="F854" s="6">
        <f t="shared" si="109"/>
        <v>441</v>
      </c>
      <c r="L854" s="6">
        <v>12</v>
      </c>
      <c r="M854" s="22">
        <v>4</v>
      </c>
      <c r="N854" s="75">
        <v>147</v>
      </c>
      <c r="O854" s="6">
        <f t="shared" si="110"/>
        <v>16</v>
      </c>
      <c r="P854" s="6">
        <f t="shared" si="113"/>
        <v>21609</v>
      </c>
      <c r="Q854" s="6">
        <f t="shared" si="111"/>
        <v>588</v>
      </c>
      <c r="W854" s="4"/>
      <c r="X854" s="26"/>
      <c r="Y854" s="3"/>
      <c r="Z854" s="4"/>
      <c r="AA854" s="4"/>
      <c r="AB854" s="4"/>
      <c r="AC854" s="1"/>
      <c r="AD854" s="1"/>
      <c r="AE854" s="1"/>
      <c r="AF854" s="1"/>
      <c r="AG854" s="1"/>
      <c r="AJ854" s="18"/>
    </row>
    <row r="855" spans="1:36" ht="17.25" thickTop="1" thickBot="1" x14ac:dyDescent="0.3">
      <c r="A855" s="6">
        <v>13</v>
      </c>
      <c r="B855" s="22">
        <v>4</v>
      </c>
      <c r="C855" s="75">
        <v>160</v>
      </c>
      <c r="D855" s="6">
        <f t="shared" si="108"/>
        <v>16</v>
      </c>
      <c r="E855" s="6">
        <f t="shared" si="112"/>
        <v>25600</v>
      </c>
      <c r="F855" s="6">
        <f t="shared" si="109"/>
        <v>640</v>
      </c>
      <c r="L855" s="6">
        <v>13</v>
      </c>
      <c r="M855" s="22">
        <v>4</v>
      </c>
      <c r="N855" s="75">
        <v>160</v>
      </c>
      <c r="O855" s="6">
        <f t="shared" si="110"/>
        <v>16</v>
      </c>
      <c r="P855" s="6">
        <f t="shared" si="113"/>
        <v>25600</v>
      </c>
      <c r="Q855" s="6">
        <f t="shared" si="111"/>
        <v>640</v>
      </c>
      <c r="W855" s="4"/>
      <c r="X855" s="26"/>
      <c r="Y855" s="3"/>
      <c r="Z855" s="4"/>
      <c r="AA855" s="4"/>
      <c r="AB855" s="4"/>
      <c r="AC855" s="1"/>
      <c r="AD855" s="1"/>
      <c r="AE855" s="1"/>
      <c r="AF855" s="1"/>
      <c r="AG855" s="1"/>
      <c r="AJ855" s="18"/>
    </row>
    <row r="856" spans="1:36" ht="17.25" thickTop="1" thickBot="1" x14ac:dyDescent="0.3">
      <c r="A856" s="6">
        <v>14</v>
      </c>
      <c r="B856" s="22">
        <v>4</v>
      </c>
      <c r="C856" s="75">
        <v>160</v>
      </c>
      <c r="D856" s="6">
        <f t="shared" si="108"/>
        <v>16</v>
      </c>
      <c r="E856" s="6">
        <f t="shared" si="112"/>
        <v>25600</v>
      </c>
      <c r="F856" s="6">
        <f t="shared" si="109"/>
        <v>640</v>
      </c>
      <c r="L856" s="6">
        <v>14</v>
      </c>
      <c r="M856" s="22">
        <v>4</v>
      </c>
      <c r="N856" s="75">
        <v>160</v>
      </c>
      <c r="O856" s="6">
        <f t="shared" si="110"/>
        <v>16</v>
      </c>
      <c r="P856" s="6">
        <f t="shared" si="113"/>
        <v>25600</v>
      </c>
      <c r="Q856" s="6">
        <f t="shared" si="111"/>
        <v>640</v>
      </c>
      <c r="W856" s="4"/>
      <c r="X856" s="26"/>
      <c r="Y856" s="3"/>
      <c r="Z856" s="4"/>
      <c r="AA856" s="4"/>
      <c r="AB856" s="4"/>
      <c r="AC856" s="1"/>
      <c r="AD856" s="1"/>
      <c r="AE856" s="1"/>
      <c r="AF856" s="1"/>
      <c r="AG856" s="1"/>
      <c r="AJ856" s="18"/>
    </row>
    <row r="857" spans="1:36" ht="17.25" thickTop="1" thickBot="1" x14ac:dyDescent="0.3">
      <c r="A857" s="6">
        <v>15</v>
      </c>
      <c r="B857" s="22">
        <v>4</v>
      </c>
      <c r="C857" s="75">
        <v>159</v>
      </c>
      <c r="D857" s="6">
        <f t="shared" si="108"/>
        <v>16</v>
      </c>
      <c r="E857" s="6">
        <f t="shared" si="112"/>
        <v>25281</v>
      </c>
      <c r="F857" s="6">
        <f t="shared" si="109"/>
        <v>636</v>
      </c>
      <c r="L857" s="6">
        <v>15</v>
      </c>
      <c r="M857" s="22">
        <v>4</v>
      </c>
      <c r="N857" s="75">
        <v>159</v>
      </c>
      <c r="O857" s="6">
        <f t="shared" si="110"/>
        <v>16</v>
      </c>
      <c r="P857" s="6">
        <f t="shared" si="113"/>
        <v>25281</v>
      </c>
      <c r="Q857" s="6">
        <f t="shared" si="111"/>
        <v>636</v>
      </c>
      <c r="W857" s="4"/>
      <c r="X857" s="26"/>
      <c r="Y857" s="3"/>
      <c r="Z857" s="4"/>
      <c r="AA857" s="4"/>
      <c r="AB857" s="4"/>
      <c r="AC857" s="1"/>
      <c r="AD857" s="1"/>
      <c r="AE857" s="1"/>
      <c r="AF857" s="1"/>
      <c r="AG857" s="1"/>
      <c r="AJ857" s="18"/>
    </row>
    <row r="858" spans="1:36" ht="17.25" thickTop="1" thickBot="1" x14ac:dyDescent="0.3">
      <c r="A858" s="6">
        <v>16</v>
      </c>
      <c r="B858" s="22">
        <v>3</v>
      </c>
      <c r="C858" s="75">
        <v>146</v>
      </c>
      <c r="D858" s="6">
        <f t="shared" si="108"/>
        <v>9</v>
      </c>
      <c r="E858" s="6">
        <f t="shared" si="112"/>
        <v>21316</v>
      </c>
      <c r="F858" s="6">
        <f t="shared" si="109"/>
        <v>438</v>
      </c>
      <c r="L858" s="6">
        <v>16</v>
      </c>
      <c r="M858" s="22">
        <v>4</v>
      </c>
      <c r="N858" s="75">
        <v>146</v>
      </c>
      <c r="O858" s="6">
        <f t="shared" si="110"/>
        <v>16</v>
      </c>
      <c r="P858" s="6">
        <f t="shared" si="113"/>
        <v>21316</v>
      </c>
      <c r="Q858" s="6">
        <f t="shared" si="111"/>
        <v>584</v>
      </c>
      <c r="W858" s="4"/>
      <c r="X858" s="26"/>
      <c r="Y858" s="3"/>
      <c r="Z858" s="4"/>
      <c r="AA858" s="4"/>
      <c r="AB858" s="4"/>
      <c r="AC858" s="1"/>
      <c r="AD858" s="1"/>
      <c r="AE858" s="1"/>
      <c r="AF858" s="1"/>
      <c r="AG858" s="1"/>
      <c r="AJ858" s="18"/>
    </row>
    <row r="859" spans="1:36" ht="17.25" thickTop="1" thickBot="1" x14ac:dyDescent="0.3">
      <c r="A859" s="6">
        <v>17</v>
      </c>
      <c r="B859" s="22">
        <v>3</v>
      </c>
      <c r="C859" s="75">
        <v>145</v>
      </c>
      <c r="D859" s="6">
        <f t="shared" si="108"/>
        <v>9</v>
      </c>
      <c r="E859" s="6">
        <f t="shared" si="112"/>
        <v>21025</v>
      </c>
      <c r="F859" s="6">
        <f t="shared" si="109"/>
        <v>435</v>
      </c>
      <c r="L859" s="6">
        <v>17</v>
      </c>
      <c r="M859" s="22">
        <v>4</v>
      </c>
      <c r="N859" s="75">
        <v>145</v>
      </c>
      <c r="O859" s="6">
        <f t="shared" si="110"/>
        <v>16</v>
      </c>
      <c r="P859" s="6">
        <f t="shared" si="113"/>
        <v>21025</v>
      </c>
      <c r="Q859" s="6">
        <f t="shared" si="111"/>
        <v>580</v>
      </c>
      <c r="W859" s="4"/>
      <c r="X859" s="26"/>
      <c r="Y859" s="3"/>
      <c r="Z859" s="4"/>
      <c r="AA859" s="4"/>
      <c r="AB859" s="4"/>
      <c r="AC859" s="1"/>
      <c r="AD859" s="1"/>
      <c r="AE859" s="1"/>
      <c r="AF859" s="1"/>
      <c r="AG859" s="1"/>
      <c r="AJ859" s="18"/>
    </row>
    <row r="860" spans="1:36" ht="17.25" thickTop="1" thickBot="1" x14ac:dyDescent="0.3">
      <c r="A860" s="6">
        <v>18</v>
      </c>
      <c r="B860" s="22">
        <v>4</v>
      </c>
      <c r="C860" s="75">
        <v>158</v>
      </c>
      <c r="D860" s="6">
        <f t="shared" si="108"/>
        <v>16</v>
      </c>
      <c r="E860" s="6">
        <f t="shared" si="112"/>
        <v>24964</v>
      </c>
      <c r="F860" s="6">
        <f t="shared" si="109"/>
        <v>632</v>
      </c>
      <c r="H860" s="2">
        <f>40*F883-B883*C883</f>
        <v>4827</v>
      </c>
      <c r="I860" s="2"/>
      <c r="J860" s="2"/>
      <c r="L860" s="6">
        <v>18</v>
      </c>
      <c r="M860" s="22">
        <v>4</v>
      </c>
      <c r="N860" s="75">
        <v>158</v>
      </c>
      <c r="O860" s="6">
        <f t="shared" si="110"/>
        <v>16</v>
      </c>
      <c r="P860" s="6">
        <f t="shared" si="113"/>
        <v>24964</v>
      </c>
      <c r="Q860" s="6">
        <f t="shared" si="111"/>
        <v>632</v>
      </c>
      <c r="S860" s="2">
        <f>40*Q883-M883*N883</f>
        <v>1238</v>
      </c>
      <c r="T860" s="2"/>
      <c r="U860" s="2"/>
      <c r="W860" s="4"/>
      <c r="X860" s="26"/>
      <c r="Y860" s="3"/>
      <c r="Z860" s="4"/>
      <c r="AA860" s="4"/>
      <c r="AB860" s="4"/>
      <c r="AC860" s="1"/>
      <c r="AD860" s="4"/>
      <c r="AE860" s="4"/>
      <c r="AF860" s="4"/>
      <c r="AG860" s="1"/>
      <c r="AJ860" s="18"/>
    </row>
    <row r="861" spans="1:36" ht="17.25" thickTop="1" thickBot="1" x14ac:dyDescent="0.3">
      <c r="A861" s="6">
        <v>19</v>
      </c>
      <c r="B861" s="22">
        <v>4</v>
      </c>
      <c r="C861" s="75">
        <v>159</v>
      </c>
      <c r="D861" s="6">
        <f t="shared" si="108"/>
        <v>16</v>
      </c>
      <c r="E861" s="6">
        <f t="shared" si="112"/>
        <v>25281</v>
      </c>
      <c r="F861" s="6">
        <f t="shared" si="109"/>
        <v>636</v>
      </c>
      <c r="H861" s="2">
        <f>40*D883-B883^2</f>
        <v>351</v>
      </c>
      <c r="I861" s="2">
        <f>40*E883-C883^2</f>
        <v>87239</v>
      </c>
      <c r="J861" s="2">
        <f>SQRT(H861*I861)</f>
        <v>5533.6144607299848</v>
      </c>
      <c r="L861" s="6">
        <v>19</v>
      </c>
      <c r="M861" s="22">
        <v>4</v>
      </c>
      <c r="N861" s="75">
        <v>159</v>
      </c>
      <c r="O861" s="6">
        <f t="shared" si="110"/>
        <v>16</v>
      </c>
      <c r="P861" s="6">
        <f t="shared" si="113"/>
        <v>25281</v>
      </c>
      <c r="Q861" s="6">
        <f t="shared" si="111"/>
        <v>636</v>
      </c>
      <c r="S861" s="2">
        <f>40*O883-M883^2</f>
        <v>76</v>
      </c>
      <c r="T861" s="2">
        <f>40*P883-N883^2</f>
        <v>87239</v>
      </c>
      <c r="U861" s="2">
        <f>SQRT(S861*T861)</f>
        <v>2574.9104838809444</v>
      </c>
      <c r="W861" s="4"/>
      <c r="X861" s="26"/>
      <c r="Y861" s="3"/>
      <c r="Z861" s="4"/>
      <c r="AA861" s="4"/>
      <c r="AB861" s="4"/>
      <c r="AC861" s="1"/>
      <c r="AD861" s="4"/>
      <c r="AE861" s="4"/>
      <c r="AF861" s="4"/>
      <c r="AG861" s="1"/>
      <c r="AJ861" s="18"/>
    </row>
    <row r="862" spans="1:36" ht="17.25" thickTop="1" thickBot="1" x14ac:dyDescent="0.3">
      <c r="A862" s="6">
        <v>20</v>
      </c>
      <c r="B862" s="22">
        <v>3</v>
      </c>
      <c r="C862" s="75">
        <v>143</v>
      </c>
      <c r="D862" s="6">
        <f t="shared" si="108"/>
        <v>9</v>
      </c>
      <c r="E862" s="6">
        <f t="shared" si="112"/>
        <v>20449</v>
      </c>
      <c r="F862" s="6">
        <f t="shared" si="109"/>
        <v>429</v>
      </c>
      <c r="H862" s="2"/>
      <c r="I862" s="2"/>
      <c r="J862" s="2">
        <f>H860/J861</f>
        <v>0.87230507912241328</v>
      </c>
      <c r="L862" s="6">
        <v>20</v>
      </c>
      <c r="M862" s="22">
        <v>4</v>
      </c>
      <c r="N862" s="75">
        <v>143</v>
      </c>
      <c r="O862" s="6">
        <f t="shared" si="110"/>
        <v>16</v>
      </c>
      <c r="P862" s="6">
        <f t="shared" si="113"/>
        <v>20449</v>
      </c>
      <c r="Q862" s="6">
        <f t="shared" si="111"/>
        <v>572</v>
      </c>
      <c r="S862" s="2"/>
      <c r="T862" s="2"/>
      <c r="U862" s="2">
        <f>S860/U861</f>
        <v>0.48079341311083851</v>
      </c>
      <c r="W862" s="4"/>
      <c r="X862" s="26"/>
      <c r="Y862" s="3"/>
      <c r="Z862" s="4"/>
      <c r="AA862" s="4"/>
      <c r="AB862" s="4"/>
      <c r="AC862" s="1"/>
      <c r="AD862" s="4"/>
      <c r="AE862" s="4"/>
      <c r="AF862" s="4"/>
      <c r="AG862" s="1"/>
      <c r="AJ862" s="18"/>
    </row>
    <row r="863" spans="1:36" ht="17.25" thickTop="1" thickBot="1" x14ac:dyDescent="0.3">
      <c r="A863" s="6">
        <v>21</v>
      </c>
      <c r="B863" s="22">
        <v>3</v>
      </c>
      <c r="C863" s="75">
        <v>146</v>
      </c>
      <c r="D863" s="6">
        <f t="shared" si="108"/>
        <v>9</v>
      </c>
      <c r="E863" s="6">
        <f t="shared" si="112"/>
        <v>21316</v>
      </c>
      <c r="F863" s="6">
        <f t="shared" si="109"/>
        <v>438</v>
      </c>
      <c r="H863" s="2"/>
      <c r="I863" s="2"/>
      <c r="J863" s="2" t="s">
        <v>34</v>
      </c>
      <c r="L863" s="6">
        <v>21</v>
      </c>
      <c r="M863" s="22">
        <v>4</v>
      </c>
      <c r="N863" s="75">
        <v>146</v>
      </c>
      <c r="O863" s="6">
        <f t="shared" si="110"/>
        <v>16</v>
      </c>
      <c r="P863" s="6">
        <f t="shared" si="113"/>
        <v>21316</v>
      </c>
      <c r="Q863" s="6">
        <f t="shared" si="111"/>
        <v>584</v>
      </c>
      <c r="S863" s="2"/>
      <c r="T863" s="2"/>
      <c r="U863" s="2" t="s">
        <v>34</v>
      </c>
      <c r="W863" s="4"/>
      <c r="X863" s="26"/>
      <c r="Y863" s="3"/>
      <c r="Z863" s="4"/>
      <c r="AA863" s="4"/>
      <c r="AB863" s="4"/>
      <c r="AC863" s="1"/>
      <c r="AD863" s="4"/>
      <c r="AE863" s="4"/>
      <c r="AF863" s="4"/>
      <c r="AG863" s="1"/>
      <c r="AJ863" s="18"/>
    </row>
    <row r="864" spans="1:36" ht="17.25" thickTop="1" thickBot="1" x14ac:dyDescent="0.3">
      <c r="A864" s="6">
        <v>22</v>
      </c>
      <c r="B864" s="22">
        <v>4</v>
      </c>
      <c r="C864" s="75">
        <v>159</v>
      </c>
      <c r="D864" s="6">
        <f t="shared" si="108"/>
        <v>16</v>
      </c>
      <c r="E864" s="6">
        <f t="shared" si="112"/>
        <v>25281</v>
      </c>
      <c r="F864" s="6">
        <f t="shared" si="109"/>
        <v>636</v>
      </c>
      <c r="L864" s="6">
        <v>22</v>
      </c>
      <c r="M864" s="22">
        <v>4</v>
      </c>
      <c r="N864" s="75">
        <v>159</v>
      </c>
      <c r="O864" s="6">
        <f t="shared" si="110"/>
        <v>16</v>
      </c>
      <c r="P864" s="6">
        <f t="shared" si="113"/>
        <v>25281</v>
      </c>
      <c r="Q864" s="6">
        <f t="shared" si="111"/>
        <v>636</v>
      </c>
      <c r="W864" s="4"/>
      <c r="X864" s="26"/>
      <c r="Y864" s="3"/>
      <c r="Z864" s="4"/>
      <c r="AA864" s="4"/>
      <c r="AB864" s="4"/>
      <c r="AC864" s="1"/>
      <c r="AD864" s="1"/>
      <c r="AE864" s="1"/>
      <c r="AF864" s="1"/>
      <c r="AG864" s="1"/>
      <c r="AJ864" s="18"/>
    </row>
    <row r="865" spans="1:36" ht="17.25" thickTop="1" thickBot="1" x14ac:dyDescent="0.3">
      <c r="A865" s="6">
        <v>23</v>
      </c>
      <c r="B865" s="22">
        <v>3</v>
      </c>
      <c r="C865" s="75">
        <v>140</v>
      </c>
      <c r="D865" s="6">
        <f t="shared" si="108"/>
        <v>9</v>
      </c>
      <c r="E865" s="6">
        <f t="shared" si="112"/>
        <v>19600</v>
      </c>
      <c r="F865" s="6">
        <f t="shared" si="109"/>
        <v>420</v>
      </c>
      <c r="L865" s="6">
        <v>23</v>
      </c>
      <c r="M865" s="22">
        <v>4</v>
      </c>
      <c r="N865" s="75">
        <v>140</v>
      </c>
      <c r="O865" s="6">
        <f t="shared" si="110"/>
        <v>16</v>
      </c>
      <c r="P865" s="6">
        <f t="shared" si="113"/>
        <v>19600</v>
      </c>
      <c r="Q865" s="6">
        <f t="shared" si="111"/>
        <v>560</v>
      </c>
      <c r="W865" s="4"/>
      <c r="X865" s="26"/>
      <c r="Y865" s="3"/>
      <c r="Z865" s="4"/>
      <c r="AA865" s="4"/>
      <c r="AB865" s="4"/>
      <c r="AC865" s="1"/>
      <c r="AD865" s="1"/>
      <c r="AE865" s="1"/>
      <c r="AF865" s="1"/>
      <c r="AG865" s="1"/>
      <c r="AJ865" s="18"/>
    </row>
    <row r="866" spans="1:36" ht="17.25" thickTop="1" thickBot="1" x14ac:dyDescent="0.3">
      <c r="A866" s="6">
        <v>24</v>
      </c>
      <c r="B866" s="22">
        <v>4</v>
      </c>
      <c r="C866" s="75">
        <v>153</v>
      </c>
      <c r="D866" s="6">
        <f t="shared" si="108"/>
        <v>16</v>
      </c>
      <c r="E866" s="6">
        <f t="shared" si="112"/>
        <v>23409</v>
      </c>
      <c r="F866" s="6">
        <f t="shared" si="109"/>
        <v>612</v>
      </c>
      <c r="L866" s="6">
        <v>24</v>
      </c>
      <c r="M866" s="22">
        <v>4</v>
      </c>
      <c r="N866" s="75">
        <v>153</v>
      </c>
      <c r="O866" s="6">
        <f t="shared" si="110"/>
        <v>16</v>
      </c>
      <c r="P866" s="6">
        <f t="shared" si="113"/>
        <v>23409</v>
      </c>
      <c r="Q866" s="6">
        <f t="shared" si="111"/>
        <v>612</v>
      </c>
      <c r="W866" s="4"/>
      <c r="X866" s="26"/>
      <c r="Y866" s="3"/>
      <c r="Z866" s="4"/>
      <c r="AA866" s="4"/>
      <c r="AB866" s="4"/>
      <c r="AC866" s="1"/>
      <c r="AD866" s="1"/>
      <c r="AE866" s="1"/>
      <c r="AF866" s="1"/>
      <c r="AG866" s="1"/>
      <c r="AJ866" s="18"/>
    </row>
    <row r="867" spans="1:36" ht="17.25" thickTop="1" thickBot="1" x14ac:dyDescent="0.3">
      <c r="A867" s="6">
        <v>25</v>
      </c>
      <c r="B867" s="22">
        <v>4</v>
      </c>
      <c r="C867" s="75">
        <v>160</v>
      </c>
      <c r="D867" s="6">
        <f t="shared" si="108"/>
        <v>16</v>
      </c>
      <c r="E867" s="6">
        <f t="shared" si="112"/>
        <v>25600</v>
      </c>
      <c r="F867" s="6">
        <f t="shared" si="109"/>
        <v>640</v>
      </c>
      <c r="L867" s="6">
        <v>25</v>
      </c>
      <c r="M867" s="22">
        <v>4</v>
      </c>
      <c r="N867" s="75">
        <v>160</v>
      </c>
      <c r="O867" s="6">
        <f t="shared" si="110"/>
        <v>16</v>
      </c>
      <c r="P867" s="6">
        <f t="shared" si="113"/>
        <v>25600</v>
      </c>
      <c r="Q867" s="6">
        <f t="shared" si="111"/>
        <v>640</v>
      </c>
      <c r="W867" s="4"/>
      <c r="X867" s="26"/>
      <c r="Y867" s="3"/>
      <c r="Z867" s="4"/>
      <c r="AA867" s="4"/>
      <c r="AB867" s="4"/>
      <c r="AC867" s="1"/>
      <c r="AD867" s="1"/>
      <c r="AE867" s="1"/>
      <c r="AF867" s="1"/>
      <c r="AG867" s="1"/>
      <c r="AJ867" s="18"/>
    </row>
    <row r="868" spans="1:36" ht="17.25" thickTop="1" thickBot="1" x14ac:dyDescent="0.3">
      <c r="A868" s="6">
        <v>26</v>
      </c>
      <c r="B868" s="22">
        <v>4</v>
      </c>
      <c r="C868" s="75">
        <v>142</v>
      </c>
      <c r="D868" s="6">
        <f t="shared" si="108"/>
        <v>16</v>
      </c>
      <c r="E868" s="6">
        <f t="shared" si="112"/>
        <v>20164</v>
      </c>
      <c r="F868" s="6">
        <f t="shared" si="109"/>
        <v>568</v>
      </c>
      <c r="L868" s="6">
        <v>26</v>
      </c>
      <c r="M868" s="22">
        <v>3</v>
      </c>
      <c r="N868" s="75">
        <v>142</v>
      </c>
      <c r="O868" s="6">
        <f t="shared" si="110"/>
        <v>9</v>
      </c>
      <c r="P868" s="6">
        <f t="shared" si="113"/>
        <v>20164</v>
      </c>
      <c r="Q868" s="6">
        <f t="shared" si="111"/>
        <v>426</v>
      </c>
      <c r="W868" s="4"/>
      <c r="X868" s="26"/>
      <c r="Y868" s="3"/>
      <c r="Z868" s="4"/>
      <c r="AA868" s="4"/>
      <c r="AB868" s="4"/>
      <c r="AC868" s="1"/>
      <c r="AD868" s="1"/>
      <c r="AE868" s="1"/>
      <c r="AF868" s="1"/>
      <c r="AG868" s="1"/>
      <c r="AJ868" s="18"/>
    </row>
    <row r="869" spans="1:36" ht="17.25" thickTop="1" thickBot="1" x14ac:dyDescent="0.3">
      <c r="A869" s="6">
        <v>27</v>
      </c>
      <c r="B869" s="22">
        <v>3</v>
      </c>
      <c r="C869" s="75">
        <v>135</v>
      </c>
      <c r="D869" s="6">
        <f t="shared" si="108"/>
        <v>9</v>
      </c>
      <c r="E869" s="6">
        <f t="shared" si="112"/>
        <v>18225</v>
      </c>
      <c r="F869" s="6">
        <f t="shared" si="109"/>
        <v>405</v>
      </c>
      <c r="L869" s="6">
        <v>27</v>
      </c>
      <c r="M869" s="22">
        <v>3</v>
      </c>
      <c r="N869" s="75">
        <v>135</v>
      </c>
      <c r="O869" s="6">
        <f t="shared" si="110"/>
        <v>9</v>
      </c>
      <c r="P869" s="6">
        <f t="shared" si="113"/>
        <v>18225</v>
      </c>
      <c r="Q869" s="6">
        <f t="shared" si="111"/>
        <v>405</v>
      </c>
      <c r="W869" s="4"/>
      <c r="X869" s="26"/>
      <c r="Y869" s="3"/>
      <c r="Z869" s="4"/>
      <c r="AA869" s="4"/>
      <c r="AB869" s="4"/>
      <c r="AC869" s="1"/>
      <c r="AD869" s="1"/>
      <c r="AE869" s="1"/>
      <c r="AF869" s="1"/>
      <c r="AG869" s="1"/>
      <c r="AJ869" s="18"/>
    </row>
    <row r="870" spans="1:36" ht="17.25" thickTop="1" thickBot="1" x14ac:dyDescent="0.3">
      <c r="A870" s="6">
        <v>28</v>
      </c>
      <c r="B870" s="22">
        <v>4</v>
      </c>
      <c r="C870" s="75">
        <v>153</v>
      </c>
      <c r="D870" s="6">
        <f t="shared" si="108"/>
        <v>16</v>
      </c>
      <c r="E870" s="6">
        <f t="shared" si="112"/>
        <v>23409</v>
      </c>
      <c r="F870" s="6">
        <f t="shared" si="109"/>
        <v>612</v>
      </c>
      <c r="L870" s="6">
        <v>28</v>
      </c>
      <c r="M870" s="22">
        <v>4</v>
      </c>
      <c r="N870" s="75">
        <v>153</v>
      </c>
      <c r="O870" s="6">
        <f t="shared" si="110"/>
        <v>16</v>
      </c>
      <c r="P870" s="6">
        <f t="shared" si="113"/>
        <v>23409</v>
      </c>
      <c r="Q870" s="6">
        <f t="shared" si="111"/>
        <v>612</v>
      </c>
      <c r="W870" s="4"/>
      <c r="X870" s="26"/>
      <c r="Y870" s="3"/>
      <c r="Z870" s="4"/>
      <c r="AA870" s="4"/>
      <c r="AB870" s="4"/>
      <c r="AC870" s="1"/>
      <c r="AD870" s="1"/>
      <c r="AE870" s="1"/>
      <c r="AF870" s="1"/>
      <c r="AG870" s="1"/>
      <c r="AJ870" s="18"/>
    </row>
    <row r="871" spans="1:36" ht="17.25" thickTop="1" thickBot="1" x14ac:dyDescent="0.3">
      <c r="A871" s="6">
        <v>29</v>
      </c>
      <c r="B871" s="22">
        <v>3</v>
      </c>
      <c r="C871" s="75">
        <v>147</v>
      </c>
      <c r="D871" s="6">
        <f t="shared" si="108"/>
        <v>9</v>
      </c>
      <c r="E871" s="6">
        <f t="shared" si="112"/>
        <v>21609</v>
      </c>
      <c r="F871" s="6">
        <f t="shared" si="109"/>
        <v>441</v>
      </c>
      <c r="L871" s="6">
        <v>29</v>
      </c>
      <c r="M871" s="22">
        <v>4</v>
      </c>
      <c r="N871" s="75">
        <v>147</v>
      </c>
      <c r="O871" s="6">
        <f t="shared" si="110"/>
        <v>16</v>
      </c>
      <c r="P871" s="6">
        <f t="shared" si="113"/>
        <v>21609</v>
      </c>
      <c r="Q871" s="6">
        <f t="shared" si="111"/>
        <v>588</v>
      </c>
      <c r="W871" s="4"/>
      <c r="X871" s="26"/>
      <c r="Y871" s="3"/>
      <c r="Z871" s="4"/>
      <c r="AA871" s="4"/>
      <c r="AB871" s="4"/>
      <c r="AC871" s="1"/>
      <c r="AD871" s="1"/>
      <c r="AE871" s="1"/>
      <c r="AF871" s="1"/>
      <c r="AG871" s="1"/>
      <c r="AJ871" s="18"/>
    </row>
    <row r="872" spans="1:36" ht="17.25" thickTop="1" thickBot="1" x14ac:dyDescent="0.3">
      <c r="A872" s="6">
        <v>30</v>
      </c>
      <c r="B872" s="22">
        <v>4</v>
      </c>
      <c r="C872" s="75">
        <v>158</v>
      </c>
      <c r="D872" s="6">
        <f t="shared" si="108"/>
        <v>16</v>
      </c>
      <c r="E872" s="6">
        <f t="shared" si="112"/>
        <v>24964</v>
      </c>
      <c r="F872" s="6">
        <f t="shared" si="109"/>
        <v>632</v>
      </c>
      <c r="L872" s="6">
        <v>30</v>
      </c>
      <c r="M872" s="22">
        <v>4</v>
      </c>
      <c r="N872" s="75">
        <v>158</v>
      </c>
      <c r="O872" s="6">
        <f t="shared" si="110"/>
        <v>16</v>
      </c>
      <c r="P872" s="6">
        <f t="shared" si="113"/>
        <v>24964</v>
      </c>
      <c r="Q872" s="6">
        <f t="shared" si="111"/>
        <v>632</v>
      </c>
      <c r="W872" s="4"/>
      <c r="X872" s="26"/>
      <c r="Y872" s="3"/>
      <c r="Z872" s="4"/>
      <c r="AA872" s="4"/>
      <c r="AB872" s="4"/>
      <c r="AC872" s="1"/>
      <c r="AD872" s="1"/>
      <c r="AE872" s="1"/>
      <c r="AF872" s="1"/>
      <c r="AG872" s="1"/>
      <c r="AJ872" s="18"/>
    </row>
    <row r="873" spans="1:36" ht="17.25" thickTop="1" thickBot="1" x14ac:dyDescent="0.3">
      <c r="A873" s="6">
        <v>31</v>
      </c>
      <c r="B873" s="22">
        <v>3</v>
      </c>
      <c r="C873" s="75">
        <v>145</v>
      </c>
      <c r="D873" s="6">
        <f t="shared" si="108"/>
        <v>9</v>
      </c>
      <c r="E873" s="6">
        <f t="shared" si="112"/>
        <v>21025</v>
      </c>
      <c r="F873" s="6">
        <f t="shared" si="109"/>
        <v>435</v>
      </c>
      <c r="L873" s="6">
        <v>31</v>
      </c>
      <c r="M873" s="22">
        <v>4</v>
      </c>
      <c r="N873" s="75">
        <v>145</v>
      </c>
      <c r="O873" s="6">
        <f t="shared" si="110"/>
        <v>16</v>
      </c>
      <c r="P873" s="6">
        <f t="shared" si="113"/>
        <v>21025</v>
      </c>
      <c r="Q873" s="6">
        <f t="shared" si="111"/>
        <v>580</v>
      </c>
      <c r="W873" s="4"/>
      <c r="X873" s="26"/>
      <c r="Y873" s="3"/>
      <c r="Z873" s="4"/>
      <c r="AA873" s="4"/>
      <c r="AB873" s="4"/>
      <c r="AC873" s="1"/>
      <c r="AD873" s="1"/>
      <c r="AE873" s="1"/>
      <c r="AF873" s="1"/>
      <c r="AG873" s="1"/>
      <c r="AJ873" s="18"/>
    </row>
    <row r="874" spans="1:36" ht="17.25" thickTop="1" thickBot="1" x14ac:dyDescent="0.3">
      <c r="A874" s="6">
        <v>32</v>
      </c>
      <c r="B874" s="22">
        <v>4</v>
      </c>
      <c r="C874" s="75">
        <v>159</v>
      </c>
      <c r="D874" s="6">
        <f t="shared" si="108"/>
        <v>16</v>
      </c>
      <c r="E874" s="6">
        <f t="shared" si="112"/>
        <v>25281</v>
      </c>
      <c r="F874" s="6">
        <f t="shared" si="109"/>
        <v>636</v>
      </c>
      <c r="L874" s="6">
        <v>32</v>
      </c>
      <c r="M874" s="22">
        <v>4</v>
      </c>
      <c r="N874" s="75">
        <v>159</v>
      </c>
      <c r="O874" s="6">
        <f t="shared" si="110"/>
        <v>16</v>
      </c>
      <c r="P874" s="6">
        <f t="shared" si="113"/>
        <v>25281</v>
      </c>
      <c r="Q874" s="6">
        <f t="shared" si="111"/>
        <v>636</v>
      </c>
      <c r="W874" s="4"/>
      <c r="X874" s="26"/>
      <c r="Y874" s="3"/>
      <c r="Z874" s="4"/>
      <c r="AA874" s="4"/>
      <c r="AB874" s="4"/>
      <c r="AC874" s="1"/>
      <c r="AD874" s="1"/>
      <c r="AE874" s="1"/>
      <c r="AF874" s="1"/>
      <c r="AG874" s="1"/>
      <c r="AJ874" s="18"/>
    </row>
    <row r="875" spans="1:36" ht="17.25" thickTop="1" thickBot="1" x14ac:dyDescent="0.3">
      <c r="A875" s="6">
        <v>33</v>
      </c>
      <c r="B875" s="22">
        <v>4</v>
      </c>
      <c r="C875" s="75">
        <v>160</v>
      </c>
      <c r="D875" s="6">
        <f t="shared" si="108"/>
        <v>16</v>
      </c>
      <c r="E875" s="6">
        <f t="shared" si="112"/>
        <v>25600</v>
      </c>
      <c r="F875" s="6">
        <f t="shared" si="109"/>
        <v>640</v>
      </c>
      <c r="L875" s="6">
        <v>33</v>
      </c>
      <c r="M875" s="22">
        <v>4</v>
      </c>
      <c r="N875" s="75">
        <v>160</v>
      </c>
      <c r="O875" s="6">
        <f t="shared" si="110"/>
        <v>16</v>
      </c>
      <c r="P875" s="6">
        <f t="shared" si="113"/>
        <v>25600</v>
      </c>
      <c r="Q875" s="6">
        <f t="shared" si="111"/>
        <v>640</v>
      </c>
      <c r="W875" s="4"/>
      <c r="X875" s="26"/>
      <c r="Y875" s="3"/>
      <c r="Z875" s="4"/>
      <c r="AA875" s="4"/>
      <c r="AB875" s="4"/>
      <c r="AC875" s="1"/>
      <c r="AD875" s="1"/>
      <c r="AE875" s="1"/>
      <c r="AF875" s="1"/>
      <c r="AG875" s="1"/>
      <c r="AJ875" s="18"/>
    </row>
    <row r="876" spans="1:36" ht="17.25" thickTop="1" thickBot="1" x14ac:dyDescent="0.3">
      <c r="A876" s="6">
        <v>34</v>
      </c>
      <c r="B876" s="22">
        <v>4</v>
      </c>
      <c r="C876" s="75">
        <v>160</v>
      </c>
      <c r="D876" s="6">
        <f t="shared" si="108"/>
        <v>16</v>
      </c>
      <c r="E876" s="6">
        <f t="shared" si="112"/>
        <v>25600</v>
      </c>
      <c r="F876" s="6">
        <f t="shared" si="109"/>
        <v>640</v>
      </c>
      <c r="L876" s="6">
        <v>34</v>
      </c>
      <c r="M876" s="22">
        <v>4</v>
      </c>
      <c r="N876" s="75">
        <v>160</v>
      </c>
      <c r="O876" s="6">
        <f t="shared" si="110"/>
        <v>16</v>
      </c>
      <c r="P876" s="6">
        <f t="shared" si="113"/>
        <v>25600</v>
      </c>
      <c r="Q876" s="6">
        <f t="shared" si="111"/>
        <v>640</v>
      </c>
      <c r="W876" s="4"/>
      <c r="X876" s="26"/>
      <c r="Y876" s="3"/>
      <c r="Z876" s="4"/>
      <c r="AA876" s="4"/>
      <c r="AB876" s="4"/>
      <c r="AC876" s="1"/>
      <c r="AD876" s="1"/>
      <c r="AE876" s="1"/>
      <c r="AF876" s="1"/>
      <c r="AG876" s="1"/>
      <c r="AJ876" s="18"/>
    </row>
    <row r="877" spans="1:36" ht="17.25" thickTop="1" thickBot="1" x14ac:dyDescent="0.3">
      <c r="A877" s="6">
        <v>35</v>
      </c>
      <c r="B877" s="22">
        <v>4</v>
      </c>
      <c r="C877" s="75">
        <v>160</v>
      </c>
      <c r="D877" s="6">
        <f t="shared" si="108"/>
        <v>16</v>
      </c>
      <c r="E877" s="6">
        <f t="shared" si="112"/>
        <v>25600</v>
      </c>
      <c r="F877" s="6">
        <f t="shared" si="109"/>
        <v>640</v>
      </c>
      <c r="L877" s="6">
        <v>35</v>
      </c>
      <c r="M877" s="22">
        <v>4</v>
      </c>
      <c r="N877" s="75">
        <v>160</v>
      </c>
      <c r="O877" s="6">
        <f t="shared" si="110"/>
        <v>16</v>
      </c>
      <c r="P877" s="6">
        <f t="shared" si="113"/>
        <v>25600</v>
      </c>
      <c r="Q877" s="6">
        <f t="shared" si="111"/>
        <v>640</v>
      </c>
      <c r="W877" s="4"/>
      <c r="X877" s="26"/>
      <c r="Y877" s="3"/>
      <c r="Z877" s="4"/>
      <c r="AA877" s="4"/>
      <c r="AB877" s="4"/>
      <c r="AC877" s="1"/>
      <c r="AD877" s="1"/>
      <c r="AE877" s="1"/>
      <c r="AF877" s="1"/>
      <c r="AG877" s="1"/>
      <c r="AJ877" s="18"/>
    </row>
    <row r="878" spans="1:36" ht="17.25" thickTop="1" thickBot="1" x14ac:dyDescent="0.3">
      <c r="A878" s="6">
        <v>36</v>
      </c>
      <c r="B878" s="22">
        <v>4</v>
      </c>
      <c r="C878" s="75">
        <v>160</v>
      </c>
      <c r="D878" s="6">
        <f t="shared" si="108"/>
        <v>16</v>
      </c>
      <c r="E878" s="6">
        <f t="shared" si="112"/>
        <v>25600</v>
      </c>
      <c r="F878" s="6">
        <f t="shared" si="109"/>
        <v>640</v>
      </c>
      <c r="L878" s="6">
        <v>36</v>
      </c>
      <c r="M878" s="22">
        <v>4</v>
      </c>
      <c r="N878" s="75">
        <v>160</v>
      </c>
      <c r="O878" s="6">
        <f t="shared" si="110"/>
        <v>16</v>
      </c>
      <c r="P878" s="6">
        <f t="shared" si="113"/>
        <v>25600</v>
      </c>
      <c r="Q878" s="6">
        <f t="shared" si="111"/>
        <v>640</v>
      </c>
      <c r="W878" s="4"/>
      <c r="X878" s="26"/>
      <c r="Y878" s="3"/>
      <c r="Z878" s="4"/>
      <c r="AA878" s="4"/>
      <c r="AB878" s="4"/>
      <c r="AC878" s="1"/>
      <c r="AD878" s="1"/>
      <c r="AE878" s="1"/>
      <c r="AF878" s="1"/>
      <c r="AG878" s="1"/>
      <c r="AJ878" s="18"/>
    </row>
    <row r="879" spans="1:36" ht="17.25" thickTop="1" thickBot="1" x14ac:dyDescent="0.3">
      <c r="A879" s="6">
        <v>37</v>
      </c>
      <c r="B879" s="22">
        <v>4</v>
      </c>
      <c r="C879" s="75">
        <v>160</v>
      </c>
      <c r="D879" s="6">
        <f t="shared" si="108"/>
        <v>16</v>
      </c>
      <c r="E879" s="6">
        <f t="shared" si="112"/>
        <v>25600</v>
      </c>
      <c r="F879" s="6">
        <f t="shared" si="109"/>
        <v>640</v>
      </c>
      <c r="L879" s="6">
        <v>37</v>
      </c>
      <c r="M879" s="22">
        <v>4</v>
      </c>
      <c r="N879" s="75">
        <v>160</v>
      </c>
      <c r="O879" s="6">
        <f t="shared" si="110"/>
        <v>16</v>
      </c>
      <c r="P879" s="6">
        <f t="shared" si="113"/>
        <v>25600</v>
      </c>
      <c r="Q879" s="6">
        <f t="shared" si="111"/>
        <v>640</v>
      </c>
      <c r="W879" s="4"/>
      <c r="X879" s="26"/>
      <c r="Y879" s="3"/>
      <c r="Z879" s="4"/>
      <c r="AA879" s="4"/>
      <c r="AB879" s="4"/>
      <c r="AC879" s="1"/>
      <c r="AD879" s="1"/>
      <c r="AE879" s="1"/>
      <c r="AF879" s="1"/>
      <c r="AG879" s="1"/>
      <c r="AJ879" s="18"/>
    </row>
    <row r="880" spans="1:36" ht="17.25" thickTop="1" thickBot="1" x14ac:dyDescent="0.3">
      <c r="A880" s="6">
        <v>38</v>
      </c>
      <c r="B880" s="22">
        <v>4</v>
      </c>
      <c r="C880" s="75">
        <v>160</v>
      </c>
      <c r="D880" s="6">
        <f t="shared" si="108"/>
        <v>16</v>
      </c>
      <c r="E880" s="6">
        <f t="shared" si="112"/>
        <v>25600</v>
      </c>
      <c r="F880" s="6">
        <f t="shared" si="109"/>
        <v>640</v>
      </c>
      <c r="L880" s="6">
        <v>38</v>
      </c>
      <c r="M880" s="22">
        <v>4</v>
      </c>
      <c r="N880" s="75">
        <v>160</v>
      </c>
      <c r="O880" s="6">
        <f t="shared" si="110"/>
        <v>16</v>
      </c>
      <c r="P880" s="6">
        <f t="shared" si="113"/>
        <v>25600</v>
      </c>
      <c r="Q880" s="6">
        <f t="shared" si="111"/>
        <v>640</v>
      </c>
      <c r="W880" s="4"/>
      <c r="X880" s="26"/>
      <c r="Y880" s="3"/>
      <c r="Z880" s="4"/>
      <c r="AA880" s="4"/>
      <c r="AB880" s="4"/>
      <c r="AC880" s="1"/>
      <c r="AD880" s="1"/>
      <c r="AE880" s="1"/>
      <c r="AF880" s="1"/>
      <c r="AG880" s="1"/>
      <c r="AJ880" s="18"/>
    </row>
    <row r="881" spans="1:36" ht="17.25" thickTop="1" thickBot="1" x14ac:dyDescent="0.3">
      <c r="A881" s="6">
        <v>39</v>
      </c>
      <c r="B881" s="22">
        <v>4</v>
      </c>
      <c r="C881" s="75">
        <v>160</v>
      </c>
      <c r="D881" s="6">
        <f t="shared" si="108"/>
        <v>16</v>
      </c>
      <c r="E881" s="6">
        <f t="shared" si="112"/>
        <v>25600</v>
      </c>
      <c r="F881" s="6">
        <f t="shared" si="109"/>
        <v>640</v>
      </c>
      <c r="L881" s="6">
        <v>39</v>
      </c>
      <c r="M881" s="22">
        <v>4</v>
      </c>
      <c r="N881" s="75">
        <v>160</v>
      </c>
      <c r="O881" s="6">
        <f t="shared" si="110"/>
        <v>16</v>
      </c>
      <c r="P881" s="6">
        <f t="shared" si="113"/>
        <v>25600</v>
      </c>
      <c r="Q881" s="6">
        <f t="shared" si="111"/>
        <v>640</v>
      </c>
      <c r="W881" s="4"/>
      <c r="X881" s="26"/>
      <c r="Y881" s="3"/>
      <c r="Z881" s="4"/>
      <c r="AA881" s="4"/>
      <c r="AB881" s="4"/>
      <c r="AC881" s="1"/>
      <c r="AD881" s="1"/>
      <c r="AE881" s="1"/>
      <c r="AF881" s="1"/>
      <c r="AG881" s="1"/>
      <c r="AJ881" s="18"/>
    </row>
    <row r="882" spans="1:36" ht="17.25" thickTop="1" thickBot="1" x14ac:dyDescent="0.3">
      <c r="A882" s="6">
        <v>40</v>
      </c>
      <c r="B882" s="22">
        <v>4</v>
      </c>
      <c r="C882" s="75">
        <v>160</v>
      </c>
      <c r="D882" s="6">
        <f t="shared" si="108"/>
        <v>16</v>
      </c>
      <c r="E882" s="6">
        <f t="shared" si="112"/>
        <v>25600</v>
      </c>
      <c r="F882" s="6">
        <f t="shared" si="109"/>
        <v>640</v>
      </c>
      <c r="L882" s="6">
        <v>40</v>
      </c>
      <c r="M882" s="22">
        <v>4</v>
      </c>
      <c r="N882" s="75">
        <v>160</v>
      </c>
      <c r="O882" s="6">
        <f t="shared" si="110"/>
        <v>16</v>
      </c>
      <c r="P882" s="6">
        <f t="shared" si="113"/>
        <v>25600</v>
      </c>
      <c r="Q882" s="6">
        <f t="shared" si="111"/>
        <v>640</v>
      </c>
      <c r="W882" s="4"/>
      <c r="X882" s="26"/>
      <c r="Y882" s="3"/>
      <c r="Z882" s="4"/>
      <c r="AA882" s="4"/>
      <c r="AB882" s="4"/>
      <c r="AC882" s="1"/>
      <c r="AD882" s="1"/>
      <c r="AE882" s="1"/>
      <c r="AF882" s="1"/>
      <c r="AG882" s="1"/>
      <c r="AJ882" s="18"/>
    </row>
    <row r="883" spans="1:36" ht="15.75" thickTop="1" x14ac:dyDescent="0.25">
      <c r="A883" s="15" t="s">
        <v>2</v>
      </c>
      <c r="B883" s="21">
        <f>SUM(B843:B882)</f>
        <v>147</v>
      </c>
      <c r="C883" s="5">
        <f>SUM(C843:C882)</f>
        <v>6159</v>
      </c>
      <c r="D883" s="20">
        <f>SUM(D843:D882)</f>
        <v>549</v>
      </c>
      <c r="E883" s="20">
        <f>SUM(E843:E882)</f>
        <v>950513</v>
      </c>
      <c r="F883" s="20">
        <f>SUM(F843:F882)</f>
        <v>22755</v>
      </c>
      <c r="L883" s="15" t="s">
        <v>2</v>
      </c>
      <c r="M883" s="21">
        <f>SUM(M843:M882)</f>
        <v>158</v>
      </c>
      <c r="N883" s="5">
        <f>SUM(N843:N882)</f>
        <v>6159</v>
      </c>
      <c r="O883" s="20">
        <f>SUM(O843:O882)</f>
        <v>626</v>
      </c>
      <c r="P883" s="20">
        <f>SUM(P843:P882)</f>
        <v>950513</v>
      </c>
      <c r="Q883" s="20">
        <f>SUM(Q843:Q882)</f>
        <v>24359</v>
      </c>
      <c r="W883" s="11"/>
      <c r="X883" s="8"/>
      <c r="Y883" s="3"/>
      <c r="Z883" s="11"/>
      <c r="AA883" s="11"/>
      <c r="AB883" s="11"/>
      <c r="AC883" s="1"/>
      <c r="AD883" s="1"/>
      <c r="AE883" s="1"/>
      <c r="AF883" s="1"/>
      <c r="AG883" s="1"/>
      <c r="AJ883" s="18"/>
    </row>
    <row r="884" spans="1:36" x14ac:dyDescent="0.25">
      <c r="A884" s="11"/>
      <c r="B884" s="8"/>
      <c r="C884" s="10"/>
      <c r="D884" s="11"/>
      <c r="E884" s="11"/>
      <c r="F884" s="11"/>
      <c r="L884" s="11"/>
      <c r="M884" s="8"/>
      <c r="N884" s="10"/>
      <c r="O884" s="11"/>
      <c r="P884" s="11"/>
      <c r="Q884" s="11"/>
      <c r="W884" s="11"/>
      <c r="X884" s="8"/>
      <c r="Y884" s="10"/>
      <c r="Z884" s="11"/>
      <c r="AA884" s="11"/>
      <c r="AB884" s="11"/>
      <c r="AC884" s="1"/>
      <c r="AD884" s="1"/>
      <c r="AE884" s="1"/>
      <c r="AF884" s="1"/>
      <c r="AG884" s="1"/>
      <c r="AJ884" s="16"/>
    </row>
    <row r="885" spans="1:36" x14ac:dyDescent="0.25">
      <c r="A885" s="11"/>
      <c r="B885" s="8"/>
      <c r="C885" s="10"/>
      <c r="D885" s="11"/>
      <c r="E885" s="11"/>
      <c r="F885" s="11"/>
      <c r="L885" s="11"/>
      <c r="M885" s="8"/>
      <c r="N885" s="10"/>
      <c r="O885" s="11"/>
      <c r="P885" s="11"/>
      <c r="Q885" s="11"/>
      <c r="W885" s="11"/>
      <c r="X885" s="8"/>
      <c r="Y885" s="10"/>
      <c r="Z885" s="11"/>
      <c r="AA885" s="11"/>
      <c r="AB885" s="11"/>
      <c r="AC885" s="1"/>
      <c r="AD885" s="1"/>
      <c r="AE885" s="1"/>
      <c r="AF885" s="1"/>
      <c r="AG885" s="1"/>
      <c r="AJ885" s="16"/>
    </row>
    <row r="886" spans="1:36" x14ac:dyDescent="0.25">
      <c r="A886" s="2"/>
      <c r="B886" s="2"/>
      <c r="C886" s="2"/>
      <c r="D886" s="2"/>
      <c r="E886" s="2"/>
      <c r="F886" s="2"/>
      <c r="L886" s="2"/>
      <c r="M886" s="2"/>
      <c r="N886" s="2"/>
      <c r="O886" s="2"/>
      <c r="P886" s="2"/>
      <c r="Q886" s="2"/>
      <c r="W886" s="4"/>
      <c r="X886" s="4"/>
      <c r="Y886" s="4"/>
      <c r="Z886" s="4"/>
      <c r="AA886" s="4"/>
      <c r="AB886" s="4"/>
      <c r="AC886" s="1"/>
      <c r="AD886" s="1"/>
      <c r="AE886" s="1"/>
      <c r="AF886" s="1"/>
      <c r="AG886" s="1"/>
      <c r="AJ886" s="17"/>
    </row>
    <row r="887" spans="1:36" x14ac:dyDescent="0.25">
      <c r="A887" s="2"/>
      <c r="B887" s="2"/>
      <c r="C887" s="2"/>
      <c r="D887" s="2"/>
      <c r="E887" s="2"/>
      <c r="F887" s="2"/>
      <c r="L887" s="2"/>
      <c r="M887" s="2"/>
      <c r="N887" s="2"/>
      <c r="O887" s="2"/>
      <c r="P887" s="2"/>
      <c r="Q887" s="2"/>
      <c r="W887" s="4"/>
      <c r="X887" s="4"/>
      <c r="Y887" s="4"/>
      <c r="Z887" s="4"/>
      <c r="AA887" s="4"/>
      <c r="AB887" s="4"/>
      <c r="AC887" s="1"/>
      <c r="AD887" s="1"/>
      <c r="AE887" s="1"/>
      <c r="AF887" s="1"/>
      <c r="AG887" s="1"/>
      <c r="AJ887" s="17"/>
    </row>
    <row r="888" spans="1:36" x14ac:dyDescent="0.25">
      <c r="A888" s="115" t="s">
        <v>24</v>
      </c>
      <c r="B888" s="116"/>
      <c r="C888" s="116"/>
      <c r="D888" s="116"/>
      <c r="E888" s="116"/>
      <c r="F888" s="117"/>
      <c r="L888" s="115" t="s">
        <v>57</v>
      </c>
      <c r="M888" s="116"/>
      <c r="N888" s="116"/>
      <c r="O888" s="116"/>
      <c r="P888" s="116"/>
      <c r="Q888" s="117"/>
      <c r="W888" s="118"/>
      <c r="X888" s="118"/>
      <c r="Y888" s="118"/>
      <c r="Z888" s="118"/>
      <c r="AA888" s="118"/>
      <c r="AB888" s="118"/>
      <c r="AC888" s="1"/>
      <c r="AD888" s="1"/>
      <c r="AE888" s="1"/>
      <c r="AF888" s="1"/>
      <c r="AG888" s="1"/>
      <c r="AJ888" s="19"/>
    </row>
    <row r="889" spans="1:36" ht="15.75" thickBot="1" x14ac:dyDescent="0.3">
      <c r="A889" s="20" t="s">
        <v>0</v>
      </c>
      <c r="B889" s="20" t="s">
        <v>4</v>
      </c>
      <c r="C889" s="20" t="s">
        <v>5</v>
      </c>
      <c r="D889" s="9" t="s">
        <v>44</v>
      </c>
      <c r="E889" s="20" t="s">
        <v>45</v>
      </c>
      <c r="F889" s="20" t="s">
        <v>6</v>
      </c>
      <c r="L889" s="20" t="s">
        <v>0</v>
      </c>
      <c r="M889" s="20" t="s">
        <v>4</v>
      </c>
      <c r="N889" s="20" t="s">
        <v>5</v>
      </c>
      <c r="O889" s="9" t="s">
        <v>44</v>
      </c>
      <c r="P889" s="20" t="s">
        <v>45</v>
      </c>
      <c r="Q889" s="20" t="s">
        <v>6</v>
      </c>
      <c r="W889" s="11"/>
      <c r="X889" s="11"/>
      <c r="Y889" s="11"/>
      <c r="Z889" s="11"/>
      <c r="AA889" s="11"/>
      <c r="AB889" s="11"/>
      <c r="AC889" s="1"/>
      <c r="AD889" s="1"/>
      <c r="AE889" s="1"/>
      <c r="AF889" s="1"/>
      <c r="AG889" s="1"/>
      <c r="AJ889" s="17"/>
    </row>
    <row r="890" spans="1:36" ht="17.25" thickTop="1" thickBot="1" x14ac:dyDescent="0.3">
      <c r="A890" s="6">
        <v>1</v>
      </c>
      <c r="B890" s="22">
        <v>4</v>
      </c>
      <c r="C890" s="24">
        <v>160</v>
      </c>
      <c r="D890" s="6">
        <f>B890^2</f>
        <v>16</v>
      </c>
      <c r="E890" s="6">
        <f>C890^2</f>
        <v>25600</v>
      </c>
      <c r="F890" s="6">
        <f>B890*C890</f>
        <v>640</v>
      </c>
      <c r="L890" s="6">
        <v>1</v>
      </c>
      <c r="M890" s="22">
        <v>4</v>
      </c>
      <c r="N890" s="24">
        <v>160</v>
      </c>
      <c r="O890" s="6">
        <f>M890^2</f>
        <v>16</v>
      </c>
      <c r="P890" s="6">
        <f>N890^2</f>
        <v>25600</v>
      </c>
      <c r="Q890" s="6">
        <f>M890*N890</f>
        <v>640</v>
      </c>
      <c r="W890" s="4"/>
      <c r="X890" s="27"/>
      <c r="Y890" s="3"/>
      <c r="Z890" s="4"/>
      <c r="AA890" s="4"/>
      <c r="AB890" s="4"/>
      <c r="AC890" s="1"/>
      <c r="AD890" s="1"/>
      <c r="AE890" s="1"/>
      <c r="AF890" s="1"/>
      <c r="AG890" s="1"/>
      <c r="AJ890" s="18"/>
    </row>
    <row r="891" spans="1:36" ht="17.25" thickTop="1" thickBot="1" x14ac:dyDescent="0.3">
      <c r="A891" s="6">
        <v>2</v>
      </c>
      <c r="B891" s="22">
        <v>4</v>
      </c>
      <c r="C891" s="75">
        <v>160</v>
      </c>
      <c r="D891" s="6">
        <f t="shared" ref="D891:D929" si="114">B891^2</f>
        <v>16</v>
      </c>
      <c r="E891" s="6">
        <f>SUMSQ(C891)</f>
        <v>25600</v>
      </c>
      <c r="F891" s="6">
        <f t="shared" ref="F891:F929" si="115">B891*C891</f>
        <v>640</v>
      </c>
      <c r="L891" s="6">
        <v>2</v>
      </c>
      <c r="M891" s="22">
        <v>4</v>
      </c>
      <c r="N891" s="75">
        <v>160</v>
      </c>
      <c r="O891" s="6">
        <f t="shared" ref="O891:O929" si="116">M891^2</f>
        <v>16</v>
      </c>
      <c r="P891" s="6">
        <f>SUMSQ(N891)</f>
        <v>25600</v>
      </c>
      <c r="Q891" s="6">
        <f t="shared" ref="Q891:Q929" si="117">M891*N891</f>
        <v>640</v>
      </c>
      <c r="W891" s="4"/>
      <c r="X891" s="27"/>
      <c r="Y891" s="3"/>
      <c r="Z891" s="4"/>
      <c r="AA891" s="4"/>
      <c r="AB891" s="4"/>
      <c r="AC891" s="1"/>
      <c r="AD891" s="1"/>
      <c r="AE891" s="1"/>
      <c r="AF891" s="1"/>
      <c r="AG891" s="1"/>
      <c r="AJ891" s="18"/>
    </row>
    <row r="892" spans="1:36" ht="17.25" thickTop="1" thickBot="1" x14ac:dyDescent="0.3">
      <c r="A892" s="6">
        <v>3</v>
      </c>
      <c r="B892" s="22">
        <v>4</v>
      </c>
      <c r="C892" s="75">
        <v>160</v>
      </c>
      <c r="D892" s="6">
        <f t="shared" si="114"/>
        <v>16</v>
      </c>
      <c r="E892" s="6">
        <f>SUMSQ(C892)</f>
        <v>25600</v>
      </c>
      <c r="F892" s="6">
        <f t="shared" si="115"/>
        <v>640</v>
      </c>
      <c r="L892" s="6">
        <v>3</v>
      </c>
      <c r="M892" s="22">
        <v>4</v>
      </c>
      <c r="N892" s="75">
        <v>160</v>
      </c>
      <c r="O892" s="6">
        <f t="shared" si="116"/>
        <v>16</v>
      </c>
      <c r="P892" s="6">
        <f>SUMSQ(N892)</f>
        <v>25600</v>
      </c>
      <c r="Q892" s="6">
        <f t="shared" si="117"/>
        <v>640</v>
      </c>
      <c r="W892" s="4"/>
      <c r="X892" s="28"/>
      <c r="Y892" s="3"/>
      <c r="Z892" s="4"/>
      <c r="AA892" s="4"/>
      <c r="AB892" s="4"/>
      <c r="AC892" s="1"/>
      <c r="AD892" s="1"/>
      <c r="AE892" s="1"/>
      <c r="AF892" s="1"/>
      <c r="AG892" s="1"/>
      <c r="AJ892" s="18"/>
    </row>
    <row r="893" spans="1:36" ht="17.25" thickTop="1" thickBot="1" x14ac:dyDescent="0.3">
      <c r="A893" s="6">
        <v>4</v>
      </c>
      <c r="B893" s="22">
        <v>4</v>
      </c>
      <c r="C893" s="75">
        <v>160</v>
      </c>
      <c r="D893" s="6">
        <f t="shared" si="114"/>
        <v>16</v>
      </c>
      <c r="E893" s="6">
        <f t="shared" ref="E893:E929" si="118">SUMSQ(C893)</f>
        <v>25600</v>
      </c>
      <c r="F893" s="6">
        <f t="shared" si="115"/>
        <v>640</v>
      </c>
      <c r="L893" s="6">
        <v>4</v>
      </c>
      <c r="M893" s="22">
        <v>4</v>
      </c>
      <c r="N893" s="75">
        <v>160</v>
      </c>
      <c r="O893" s="6">
        <f t="shared" si="116"/>
        <v>16</v>
      </c>
      <c r="P893" s="6">
        <f t="shared" ref="P893:P929" si="119">SUMSQ(N893)</f>
        <v>25600</v>
      </c>
      <c r="Q893" s="6">
        <f t="shared" si="117"/>
        <v>640</v>
      </c>
      <c r="W893" s="4"/>
      <c r="X893" s="27"/>
      <c r="Y893" s="3"/>
      <c r="Z893" s="4"/>
      <c r="AA893" s="4"/>
      <c r="AB893" s="4"/>
      <c r="AC893" s="1"/>
      <c r="AD893" s="1"/>
      <c r="AE893" s="1"/>
      <c r="AF893" s="1"/>
      <c r="AG893" s="1"/>
      <c r="AJ893" s="18"/>
    </row>
    <row r="894" spans="1:36" ht="17.25" thickTop="1" thickBot="1" x14ac:dyDescent="0.3">
      <c r="A894" s="6">
        <v>5</v>
      </c>
      <c r="B894" s="22">
        <v>4</v>
      </c>
      <c r="C894" s="75">
        <v>147</v>
      </c>
      <c r="D894" s="6">
        <f t="shared" si="114"/>
        <v>16</v>
      </c>
      <c r="E894" s="6">
        <f t="shared" si="118"/>
        <v>21609</v>
      </c>
      <c r="F894" s="6">
        <f t="shared" si="115"/>
        <v>588</v>
      </c>
      <c r="L894" s="6">
        <v>5</v>
      </c>
      <c r="M894" s="22">
        <v>4</v>
      </c>
      <c r="N894" s="75">
        <v>147</v>
      </c>
      <c r="O894" s="6">
        <f t="shared" si="116"/>
        <v>16</v>
      </c>
      <c r="P894" s="6">
        <f t="shared" si="119"/>
        <v>21609</v>
      </c>
      <c r="Q894" s="6">
        <f t="shared" si="117"/>
        <v>588</v>
      </c>
      <c r="W894" s="4"/>
      <c r="X894" s="27"/>
      <c r="Y894" s="3"/>
      <c r="Z894" s="4"/>
      <c r="AA894" s="4"/>
      <c r="AB894" s="4"/>
      <c r="AC894" s="1"/>
      <c r="AD894" s="1"/>
      <c r="AE894" s="1"/>
      <c r="AF894" s="1"/>
      <c r="AG894" s="1"/>
      <c r="AJ894" s="18"/>
    </row>
    <row r="895" spans="1:36" ht="17.25" thickTop="1" thickBot="1" x14ac:dyDescent="0.3">
      <c r="A895" s="6">
        <v>6</v>
      </c>
      <c r="B895" s="22">
        <v>4</v>
      </c>
      <c r="C895" s="75">
        <v>160</v>
      </c>
      <c r="D895" s="6">
        <f t="shared" si="114"/>
        <v>16</v>
      </c>
      <c r="E895" s="6">
        <f t="shared" si="118"/>
        <v>25600</v>
      </c>
      <c r="F895" s="6">
        <f t="shared" si="115"/>
        <v>640</v>
      </c>
      <c r="L895" s="6">
        <v>6</v>
      </c>
      <c r="M895" s="22">
        <v>4</v>
      </c>
      <c r="N895" s="75">
        <v>160</v>
      </c>
      <c r="O895" s="6">
        <f t="shared" si="116"/>
        <v>16</v>
      </c>
      <c r="P895" s="6">
        <f t="shared" si="119"/>
        <v>25600</v>
      </c>
      <c r="Q895" s="6">
        <f t="shared" si="117"/>
        <v>640</v>
      </c>
      <c r="W895" s="4"/>
      <c r="X895" s="27"/>
      <c r="Y895" s="3"/>
      <c r="Z895" s="4"/>
      <c r="AA895" s="4"/>
      <c r="AB895" s="4"/>
      <c r="AC895" s="1"/>
      <c r="AD895" s="1"/>
      <c r="AE895" s="1"/>
      <c r="AF895" s="1"/>
      <c r="AG895" s="1"/>
      <c r="AJ895" s="18"/>
    </row>
    <row r="896" spans="1:36" ht="17.25" thickTop="1" thickBot="1" x14ac:dyDescent="0.3">
      <c r="A896" s="6">
        <v>7</v>
      </c>
      <c r="B896" s="22">
        <v>4</v>
      </c>
      <c r="C896" s="75">
        <v>147</v>
      </c>
      <c r="D896" s="6">
        <f t="shared" si="114"/>
        <v>16</v>
      </c>
      <c r="E896" s="6">
        <f t="shared" si="118"/>
        <v>21609</v>
      </c>
      <c r="F896" s="6">
        <f t="shared" si="115"/>
        <v>588</v>
      </c>
      <c r="L896" s="6">
        <v>7</v>
      </c>
      <c r="M896" s="22">
        <v>4</v>
      </c>
      <c r="N896" s="75">
        <v>147</v>
      </c>
      <c r="O896" s="6">
        <f t="shared" si="116"/>
        <v>16</v>
      </c>
      <c r="P896" s="6">
        <f t="shared" si="119"/>
        <v>21609</v>
      </c>
      <c r="Q896" s="6">
        <f t="shared" si="117"/>
        <v>588</v>
      </c>
      <c r="W896" s="4"/>
      <c r="X896" s="27"/>
      <c r="Y896" s="3"/>
      <c r="Z896" s="4"/>
      <c r="AA896" s="4"/>
      <c r="AB896" s="4"/>
      <c r="AC896" s="1"/>
      <c r="AD896" s="1"/>
      <c r="AE896" s="1"/>
      <c r="AF896" s="1"/>
      <c r="AG896" s="1"/>
      <c r="AJ896" s="18"/>
    </row>
    <row r="897" spans="1:36" ht="17.25" thickTop="1" thickBot="1" x14ac:dyDescent="0.3">
      <c r="A897" s="6">
        <v>8</v>
      </c>
      <c r="B897" s="22">
        <v>4</v>
      </c>
      <c r="C897" s="75">
        <v>147</v>
      </c>
      <c r="D897" s="6">
        <f t="shared" si="114"/>
        <v>16</v>
      </c>
      <c r="E897" s="6">
        <f t="shared" si="118"/>
        <v>21609</v>
      </c>
      <c r="F897" s="6">
        <f t="shared" si="115"/>
        <v>588</v>
      </c>
      <c r="L897" s="6">
        <v>8</v>
      </c>
      <c r="M897" s="22">
        <v>4</v>
      </c>
      <c r="N897" s="75">
        <v>147</v>
      </c>
      <c r="O897" s="6">
        <f t="shared" si="116"/>
        <v>16</v>
      </c>
      <c r="P897" s="6">
        <f t="shared" si="119"/>
        <v>21609</v>
      </c>
      <c r="Q897" s="6">
        <f t="shared" si="117"/>
        <v>588</v>
      </c>
      <c r="W897" s="4"/>
      <c r="X897" s="27"/>
      <c r="Y897" s="3"/>
      <c r="Z897" s="4"/>
      <c r="AA897" s="4"/>
      <c r="AB897" s="4"/>
      <c r="AC897" s="1"/>
      <c r="AD897" s="1"/>
      <c r="AE897" s="1"/>
      <c r="AF897" s="1"/>
      <c r="AG897" s="1"/>
      <c r="AJ897" s="18"/>
    </row>
    <row r="898" spans="1:36" ht="17.25" thickTop="1" thickBot="1" x14ac:dyDescent="0.3">
      <c r="A898" s="6">
        <v>9</v>
      </c>
      <c r="B898" s="22">
        <v>4</v>
      </c>
      <c r="C898" s="75">
        <v>159</v>
      </c>
      <c r="D898" s="6">
        <f t="shared" si="114"/>
        <v>16</v>
      </c>
      <c r="E898" s="6">
        <f t="shared" si="118"/>
        <v>25281</v>
      </c>
      <c r="F898" s="6">
        <f t="shared" si="115"/>
        <v>636</v>
      </c>
      <c r="L898" s="6">
        <v>9</v>
      </c>
      <c r="M898" s="22">
        <v>4</v>
      </c>
      <c r="N898" s="75">
        <v>159</v>
      </c>
      <c r="O898" s="6">
        <f t="shared" si="116"/>
        <v>16</v>
      </c>
      <c r="P898" s="6">
        <f t="shared" si="119"/>
        <v>25281</v>
      </c>
      <c r="Q898" s="6">
        <f t="shared" si="117"/>
        <v>636</v>
      </c>
      <c r="W898" s="4"/>
      <c r="X898" s="27"/>
      <c r="Y898" s="3"/>
      <c r="Z898" s="4"/>
      <c r="AA898" s="4"/>
      <c r="AB898" s="4"/>
      <c r="AC898" s="1"/>
      <c r="AD898" s="1"/>
      <c r="AE898" s="1"/>
      <c r="AF898" s="1"/>
      <c r="AG898" s="1"/>
      <c r="AJ898" s="18"/>
    </row>
    <row r="899" spans="1:36" ht="17.25" thickTop="1" thickBot="1" x14ac:dyDescent="0.3">
      <c r="A899" s="6">
        <v>10</v>
      </c>
      <c r="B899" s="22">
        <v>4</v>
      </c>
      <c r="C899" s="75">
        <v>159</v>
      </c>
      <c r="D899" s="6">
        <f t="shared" si="114"/>
        <v>16</v>
      </c>
      <c r="E899" s="6">
        <f t="shared" si="118"/>
        <v>25281</v>
      </c>
      <c r="F899" s="6">
        <f t="shared" si="115"/>
        <v>636</v>
      </c>
      <c r="L899" s="6">
        <v>10</v>
      </c>
      <c r="M899" s="22">
        <v>4</v>
      </c>
      <c r="N899" s="75">
        <v>159</v>
      </c>
      <c r="O899" s="6">
        <f t="shared" si="116"/>
        <v>16</v>
      </c>
      <c r="P899" s="6">
        <f t="shared" si="119"/>
        <v>25281</v>
      </c>
      <c r="Q899" s="6">
        <f t="shared" si="117"/>
        <v>636</v>
      </c>
      <c r="W899" s="4"/>
      <c r="X899" s="27"/>
      <c r="Y899" s="3"/>
      <c r="Z899" s="4"/>
      <c r="AA899" s="4"/>
      <c r="AB899" s="4"/>
      <c r="AC899" s="1"/>
      <c r="AD899" s="1"/>
      <c r="AE899" s="1"/>
      <c r="AF899" s="1"/>
      <c r="AG899" s="1"/>
      <c r="AJ899" s="18"/>
    </row>
    <row r="900" spans="1:36" ht="17.25" thickTop="1" thickBot="1" x14ac:dyDescent="0.3">
      <c r="A900" s="6">
        <v>11</v>
      </c>
      <c r="B900" s="22">
        <v>4</v>
      </c>
      <c r="C900" s="75">
        <v>146</v>
      </c>
      <c r="D900" s="6">
        <f t="shared" si="114"/>
        <v>16</v>
      </c>
      <c r="E900" s="6">
        <f t="shared" si="118"/>
        <v>21316</v>
      </c>
      <c r="F900" s="6">
        <f t="shared" si="115"/>
        <v>584</v>
      </c>
      <c r="L900" s="6">
        <v>11</v>
      </c>
      <c r="M900" s="22">
        <v>4</v>
      </c>
      <c r="N900" s="75">
        <v>146</v>
      </c>
      <c r="O900" s="6">
        <f t="shared" si="116"/>
        <v>16</v>
      </c>
      <c r="P900" s="6">
        <f t="shared" si="119"/>
        <v>21316</v>
      </c>
      <c r="Q900" s="6">
        <f t="shared" si="117"/>
        <v>584</v>
      </c>
      <c r="W900" s="4"/>
      <c r="X900" s="27"/>
      <c r="Y900" s="3"/>
      <c r="Z900" s="4"/>
      <c r="AA900" s="4"/>
      <c r="AB900" s="4"/>
      <c r="AC900" s="1"/>
      <c r="AD900" s="1"/>
      <c r="AE900" s="1"/>
      <c r="AF900" s="1"/>
      <c r="AG900" s="1"/>
      <c r="AJ900" s="18"/>
    </row>
    <row r="901" spans="1:36" ht="17.25" thickTop="1" thickBot="1" x14ac:dyDescent="0.3">
      <c r="A901" s="6">
        <v>12</v>
      </c>
      <c r="B901" s="22">
        <v>4</v>
      </c>
      <c r="C901" s="75">
        <v>147</v>
      </c>
      <c r="D901" s="6">
        <f t="shared" si="114"/>
        <v>16</v>
      </c>
      <c r="E901" s="6">
        <f t="shared" si="118"/>
        <v>21609</v>
      </c>
      <c r="F901" s="6">
        <f t="shared" si="115"/>
        <v>588</v>
      </c>
      <c r="L901" s="6">
        <v>12</v>
      </c>
      <c r="M901" s="22">
        <v>4</v>
      </c>
      <c r="N901" s="75">
        <v>147</v>
      </c>
      <c r="O901" s="6">
        <f t="shared" si="116"/>
        <v>16</v>
      </c>
      <c r="P901" s="6">
        <f t="shared" si="119"/>
        <v>21609</v>
      </c>
      <c r="Q901" s="6">
        <f t="shared" si="117"/>
        <v>588</v>
      </c>
      <c r="W901" s="4"/>
      <c r="X901" s="27"/>
      <c r="Y901" s="3"/>
      <c r="Z901" s="4"/>
      <c r="AA901" s="4"/>
      <c r="AB901" s="4"/>
      <c r="AC901" s="1"/>
      <c r="AD901" s="1"/>
      <c r="AE901" s="1"/>
      <c r="AF901" s="1"/>
      <c r="AG901" s="1"/>
      <c r="AJ901" s="18"/>
    </row>
    <row r="902" spans="1:36" ht="17.25" thickTop="1" thickBot="1" x14ac:dyDescent="0.3">
      <c r="A902" s="6">
        <v>13</v>
      </c>
      <c r="B902" s="22">
        <v>4</v>
      </c>
      <c r="C902" s="75">
        <v>160</v>
      </c>
      <c r="D902" s="6">
        <f t="shared" si="114"/>
        <v>16</v>
      </c>
      <c r="E902" s="6">
        <f t="shared" si="118"/>
        <v>25600</v>
      </c>
      <c r="F902" s="6">
        <f t="shared" si="115"/>
        <v>640</v>
      </c>
      <c r="L902" s="6">
        <v>13</v>
      </c>
      <c r="M902" s="22">
        <v>4</v>
      </c>
      <c r="N902" s="75">
        <v>160</v>
      </c>
      <c r="O902" s="6">
        <f t="shared" si="116"/>
        <v>16</v>
      </c>
      <c r="P902" s="6">
        <f t="shared" si="119"/>
        <v>25600</v>
      </c>
      <c r="Q902" s="6">
        <f t="shared" si="117"/>
        <v>640</v>
      </c>
      <c r="W902" s="4"/>
      <c r="X902" s="27"/>
      <c r="Y902" s="3"/>
      <c r="Z902" s="4"/>
      <c r="AA902" s="4"/>
      <c r="AB902" s="4"/>
      <c r="AC902" s="1"/>
      <c r="AD902" s="1"/>
      <c r="AE902" s="1"/>
      <c r="AF902" s="1"/>
      <c r="AG902" s="1"/>
      <c r="AJ902" s="18"/>
    </row>
    <row r="903" spans="1:36" ht="17.25" thickTop="1" thickBot="1" x14ac:dyDescent="0.3">
      <c r="A903" s="6">
        <v>14</v>
      </c>
      <c r="B903" s="22">
        <v>4</v>
      </c>
      <c r="C903" s="75">
        <v>160</v>
      </c>
      <c r="D903" s="6">
        <f t="shared" si="114"/>
        <v>16</v>
      </c>
      <c r="E903" s="6">
        <f t="shared" si="118"/>
        <v>25600</v>
      </c>
      <c r="F903" s="6">
        <f t="shared" si="115"/>
        <v>640</v>
      </c>
      <c r="L903" s="6">
        <v>14</v>
      </c>
      <c r="M903" s="22">
        <v>4</v>
      </c>
      <c r="N903" s="75">
        <v>160</v>
      </c>
      <c r="O903" s="6">
        <f t="shared" si="116"/>
        <v>16</v>
      </c>
      <c r="P903" s="6">
        <f t="shared" si="119"/>
        <v>25600</v>
      </c>
      <c r="Q903" s="6">
        <f t="shared" si="117"/>
        <v>640</v>
      </c>
      <c r="W903" s="4"/>
      <c r="X903" s="27"/>
      <c r="Y903" s="3"/>
      <c r="Z903" s="4"/>
      <c r="AA903" s="4"/>
      <c r="AB903" s="4"/>
      <c r="AC903" s="1"/>
      <c r="AD903" s="1"/>
      <c r="AE903" s="1"/>
      <c r="AF903" s="1"/>
      <c r="AG903" s="1"/>
      <c r="AJ903" s="18"/>
    </row>
    <row r="904" spans="1:36" ht="17.25" thickTop="1" thickBot="1" x14ac:dyDescent="0.3">
      <c r="A904" s="6">
        <v>15</v>
      </c>
      <c r="B904" s="22">
        <v>4</v>
      </c>
      <c r="C904" s="75">
        <v>159</v>
      </c>
      <c r="D904" s="6">
        <f t="shared" si="114"/>
        <v>16</v>
      </c>
      <c r="E904" s="6">
        <f t="shared" si="118"/>
        <v>25281</v>
      </c>
      <c r="F904" s="6">
        <f t="shared" si="115"/>
        <v>636</v>
      </c>
      <c r="L904" s="6">
        <v>15</v>
      </c>
      <c r="M904" s="22">
        <v>4</v>
      </c>
      <c r="N904" s="75">
        <v>159</v>
      </c>
      <c r="O904" s="6">
        <f t="shared" si="116"/>
        <v>16</v>
      </c>
      <c r="P904" s="6">
        <f t="shared" si="119"/>
        <v>25281</v>
      </c>
      <c r="Q904" s="6">
        <f t="shared" si="117"/>
        <v>636</v>
      </c>
      <c r="W904" s="4"/>
      <c r="X904" s="27"/>
      <c r="Y904" s="3"/>
      <c r="Z904" s="4"/>
      <c r="AA904" s="4"/>
      <c r="AB904" s="4"/>
      <c r="AC904" s="1"/>
      <c r="AD904" s="1"/>
      <c r="AE904" s="1"/>
      <c r="AF904" s="1"/>
      <c r="AG904" s="1"/>
      <c r="AJ904" s="18"/>
    </row>
    <row r="905" spans="1:36" ht="17.25" thickTop="1" thickBot="1" x14ac:dyDescent="0.3">
      <c r="A905" s="6">
        <v>16</v>
      </c>
      <c r="B905" s="22">
        <v>4</v>
      </c>
      <c r="C905" s="75">
        <v>146</v>
      </c>
      <c r="D905" s="6">
        <f t="shared" si="114"/>
        <v>16</v>
      </c>
      <c r="E905" s="6">
        <f t="shared" si="118"/>
        <v>21316</v>
      </c>
      <c r="F905" s="6">
        <f t="shared" si="115"/>
        <v>584</v>
      </c>
      <c r="L905" s="6">
        <v>16</v>
      </c>
      <c r="M905" s="22">
        <v>4</v>
      </c>
      <c r="N905" s="75">
        <v>146</v>
      </c>
      <c r="O905" s="6">
        <f t="shared" si="116"/>
        <v>16</v>
      </c>
      <c r="P905" s="6">
        <f t="shared" si="119"/>
        <v>21316</v>
      </c>
      <c r="Q905" s="6">
        <f t="shared" si="117"/>
        <v>584</v>
      </c>
      <c r="W905" s="4"/>
      <c r="X905" s="27"/>
      <c r="Y905" s="3"/>
      <c r="Z905" s="4"/>
      <c r="AA905" s="4"/>
      <c r="AB905" s="4"/>
      <c r="AC905" s="1"/>
      <c r="AD905" s="1"/>
      <c r="AE905" s="1"/>
      <c r="AF905" s="1"/>
      <c r="AG905" s="1"/>
      <c r="AJ905" s="18"/>
    </row>
    <row r="906" spans="1:36" ht="17.25" thickTop="1" thickBot="1" x14ac:dyDescent="0.3">
      <c r="A906" s="6">
        <v>17</v>
      </c>
      <c r="B906" s="22">
        <v>4</v>
      </c>
      <c r="C906" s="75">
        <v>145</v>
      </c>
      <c r="D906" s="6">
        <f t="shared" si="114"/>
        <v>16</v>
      </c>
      <c r="E906" s="6">
        <f t="shared" si="118"/>
        <v>21025</v>
      </c>
      <c r="F906" s="6">
        <f t="shared" si="115"/>
        <v>580</v>
      </c>
      <c r="L906" s="6">
        <v>17</v>
      </c>
      <c r="M906" s="22">
        <v>4</v>
      </c>
      <c r="N906" s="75">
        <v>145</v>
      </c>
      <c r="O906" s="6">
        <f t="shared" si="116"/>
        <v>16</v>
      </c>
      <c r="P906" s="6">
        <f t="shared" si="119"/>
        <v>21025</v>
      </c>
      <c r="Q906" s="6">
        <f t="shared" si="117"/>
        <v>580</v>
      </c>
      <c r="W906" s="4"/>
      <c r="X906" s="27"/>
      <c r="Y906" s="3"/>
      <c r="Z906" s="4"/>
      <c r="AA906" s="4"/>
      <c r="AB906" s="4"/>
      <c r="AC906" s="1"/>
      <c r="AD906" s="1"/>
      <c r="AE906" s="1"/>
      <c r="AF906" s="1"/>
      <c r="AG906" s="1"/>
      <c r="AJ906" s="18"/>
    </row>
    <row r="907" spans="1:36" ht="17.25" thickTop="1" thickBot="1" x14ac:dyDescent="0.3">
      <c r="A907" s="6">
        <v>18</v>
      </c>
      <c r="B907" s="22">
        <v>4</v>
      </c>
      <c r="C907" s="75">
        <v>158</v>
      </c>
      <c r="D907" s="6">
        <f t="shared" si="114"/>
        <v>16</v>
      </c>
      <c r="E907" s="6">
        <f t="shared" si="118"/>
        <v>24964</v>
      </c>
      <c r="F907" s="6">
        <f t="shared" si="115"/>
        <v>632</v>
      </c>
      <c r="H907" s="2">
        <f>40*F930-B930*C930</f>
        <v>598</v>
      </c>
      <c r="I907" s="2"/>
      <c r="J907" s="2"/>
      <c r="L907" s="6">
        <v>18</v>
      </c>
      <c r="M907" s="22">
        <v>4</v>
      </c>
      <c r="N907" s="75">
        <v>158</v>
      </c>
      <c r="O907" s="6">
        <f t="shared" si="116"/>
        <v>16</v>
      </c>
      <c r="P907" s="6">
        <f t="shared" si="119"/>
        <v>24964</v>
      </c>
      <c r="Q907" s="6">
        <f t="shared" si="117"/>
        <v>632</v>
      </c>
      <c r="S907" s="2">
        <f>40*Q930-M930*N930</f>
        <v>36</v>
      </c>
      <c r="T907" s="2"/>
      <c r="U907" s="2"/>
      <c r="W907" s="4"/>
      <c r="X907" s="27"/>
      <c r="Y907" s="3"/>
      <c r="Z907" s="4"/>
      <c r="AA907" s="4"/>
      <c r="AB907" s="4"/>
      <c r="AC907" s="1"/>
      <c r="AD907" s="4"/>
      <c r="AE907" s="4"/>
      <c r="AF907" s="4"/>
      <c r="AG907" s="1"/>
      <c r="AJ907" s="18"/>
    </row>
    <row r="908" spans="1:36" ht="17.25" thickTop="1" thickBot="1" x14ac:dyDescent="0.3">
      <c r="A908" s="6">
        <v>19</v>
      </c>
      <c r="B908" s="22">
        <v>4</v>
      </c>
      <c r="C908" s="75">
        <v>159</v>
      </c>
      <c r="D908" s="6">
        <f t="shared" si="114"/>
        <v>16</v>
      </c>
      <c r="E908" s="6">
        <f t="shared" si="118"/>
        <v>25281</v>
      </c>
      <c r="F908" s="6">
        <f t="shared" si="115"/>
        <v>636</v>
      </c>
      <c r="H908" s="2">
        <f>40*D930-B930^2</f>
        <v>76</v>
      </c>
      <c r="I908" s="2">
        <f>40*E930-C930^2</f>
        <v>87239</v>
      </c>
      <c r="J908" s="2">
        <f>SQRT(H908*I908)</f>
        <v>2574.9104838809444</v>
      </c>
      <c r="L908" s="6">
        <v>19</v>
      </c>
      <c r="M908" s="22">
        <v>4</v>
      </c>
      <c r="N908" s="75">
        <v>159</v>
      </c>
      <c r="O908" s="6">
        <f t="shared" si="116"/>
        <v>16</v>
      </c>
      <c r="P908" s="6">
        <f t="shared" si="119"/>
        <v>25281</v>
      </c>
      <c r="Q908" s="6">
        <f t="shared" si="117"/>
        <v>636</v>
      </c>
      <c r="S908" s="2">
        <f>40*O930-M930^2</f>
        <v>144</v>
      </c>
      <c r="T908" s="2">
        <f>40*P930-N930^2</f>
        <v>87239</v>
      </c>
      <c r="U908" s="2">
        <f>SQRT(S908*T908)</f>
        <v>3544.3498698633011</v>
      </c>
      <c r="W908" s="4"/>
      <c r="X908" s="27"/>
      <c r="Y908" s="3"/>
      <c r="Z908" s="4"/>
      <c r="AA908" s="4"/>
      <c r="AB908" s="4"/>
      <c r="AC908" s="1"/>
      <c r="AD908" s="4"/>
      <c r="AE908" s="4"/>
      <c r="AF908" s="4"/>
      <c r="AG908" s="1"/>
      <c r="AJ908" s="18"/>
    </row>
    <row r="909" spans="1:36" ht="17.25" thickTop="1" thickBot="1" x14ac:dyDescent="0.3">
      <c r="A909" s="6">
        <v>20</v>
      </c>
      <c r="B909" s="22">
        <v>4</v>
      </c>
      <c r="C909" s="75">
        <v>143</v>
      </c>
      <c r="D909" s="6">
        <f t="shared" si="114"/>
        <v>16</v>
      </c>
      <c r="E909" s="6">
        <f t="shared" si="118"/>
        <v>20449</v>
      </c>
      <c r="F909" s="6">
        <f t="shared" si="115"/>
        <v>572</v>
      </c>
      <c r="H909" s="2"/>
      <c r="I909" s="2"/>
      <c r="J909" s="2">
        <f>H907/J908</f>
        <v>0.23224108323124509</v>
      </c>
      <c r="L909" s="6">
        <v>20</v>
      </c>
      <c r="M909" s="22">
        <v>4</v>
      </c>
      <c r="N909" s="75">
        <v>143</v>
      </c>
      <c r="O909" s="6">
        <f t="shared" si="116"/>
        <v>16</v>
      </c>
      <c r="P909" s="6">
        <f t="shared" si="119"/>
        <v>20449</v>
      </c>
      <c r="Q909" s="6">
        <f t="shared" si="117"/>
        <v>572</v>
      </c>
      <c r="S909" s="2"/>
      <c r="T909" s="2"/>
      <c r="U909" s="2">
        <f>S907/U908</f>
        <v>1.0157010826188119E-2</v>
      </c>
      <c r="W909" s="4"/>
      <c r="X909" s="27"/>
      <c r="Y909" s="3"/>
      <c r="Z909" s="4"/>
      <c r="AA909" s="4"/>
      <c r="AB909" s="4"/>
      <c r="AC909" s="1"/>
      <c r="AD909" s="4"/>
      <c r="AE909" s="4"/>
      <c r="AF909" s="4"/>
      <c r="AG909" s="1"/>
      <c r="AJ909" s="18"/>
    </row>
    <row r="910" spans="1:36" ht="17.25" thickTop="1" thickBot="1" x14ac:dyDescent="0.3">
      <c r="A910" s="6">
        <v>21</v>
      </c>
      <c r="B910" s="22">
        <v>4</v>
      </c>
      <c r="C910" s="75">
        <v>146</v>
      </c>
      <c r="D910" s="6">
        <f t="shared" si="114"/>
        <v>16</v>
      </c>
      <c r="E910" s="6">
        <f t="shared" si="118"/>
        <v>21316</v>
      </c>
      <c r="F910" s="6">
        <f t="shared" si="115"/>
        <v>584</v>
      </c>
      <c r="H910" s="2"/>
      <c r="I910" s="2"/>
      <c r="J910" s="2" t="s">
        <v>34</v>
      </c>
      <c r="L910" s="6">
        <v>21</v>
      </c>
      <c r="M910" s="22">
        <v>4</v>
      </c>
      <c r="N910" s="75">
        <v>146</v>
      </c>
      <c r="O910" s="6">
        <f t="shared" si="116"/>
        <v>16</v>
      </c>
      <c r="P910" s="6">
        <f t="shared" si="119"/>
        <v>21316</v>
      </c>
      <c r="Q910" s="6">
        <f t="shared" si="117"/>
        <v>584</v>
      </c>
      <c r="S910" s="2"/>
      <c r="T910" s="2"/>
      <c r="U910" s="2" t="s">
        <v>34</v>
      </c>
      <c r="W910" s="4"/>
      <c r="X910" s="27"/>
      <c r="Y910" s="3"/>
      <c r="Z910" s="4"/>
      <c r="AA910" s="4"/>
      <c r="AB910" s="4"/>
      <c r="AC910" s="1"/>
      <c r="AD910" s="4"/>
      <c r="AE910" s="4"/>
      <c r="AF910" s="4"/>
      <c r="AG910" s="1"/>
      <c r="AJ910" s="18"/>
    </row>
    <row r="911" spans="1:36" ht="17.25" thickTop="1" thickBot="1" x14ac:dyDescent="0.3">
      <c r="A911" s="6">
        <v>22</v>
      </c>
      <c r="B911" s="22">
        <v>4</v>
      </c>
      <c r="C911" s="75">
        <v>159</v>
      </c>
      <c r="D911" s="6">
        <f t="shared" si="114"/>
        <v>16</v>
      </c>
      <c r="E911" s="6">
        <f t="shared" si="118"/>
        <v>25281</v>
      </c>
      <c r="F911" s="6">
        <f t="shared" si="115"/>
        <v>636</v>
      </c>
      <c r="L911" s="6">
        <v>22</v>
      </c>
      <c r="M911" s="22">
        <v>4</v>
      </c>
      <c r="N911" s="75">
        <v>159</v>
      </c>
      <c r="O911" s="6">
        <f t="shared" si="116"/>
        <v>16</v>
      </c>
      <c r="P911" s="6">
        <f t="shared" si="119"/>
        <v>25281</v>
      </c>
      <c r="Q911" s="6">
        <f t="shared" si="117"/>
        <v>636</v>
      </c>
      <c r="W911" s="4"/>
      <c r="X911" s="27"/>
      <c r="Y911" s="3"/>
      <c r="Z911" s="4"/>
      <c r="AA911" s="4"/>
      <c r="AB911" s="4"/>
      <c r="AC911" s="1"/>
      <c r="AD911" s="1"/>
      <c r="AE911" s="1"/>
      <c r="AF911" s="1"/>
      <c r="AG911" s="1"/>
      <c r="AJ911" s="18"/>
    </row>
    <row r="912" spans="1:36" ht="17.25" thickTop="1" thickBot="1" x14ac:dyDescent="0.3">
      <c r="A912" s="6">
        <v>23</v>
      </c>
      <c r="B912" s="22">
        <v>3</v>
      </c>
      <c r="C912" s="75">
        <v>140</v>
      </c>
      <c r="D912" s="6">
        <f t="shared" si="114"/>
        <v>9</v>
      </c>
      <c r="E912" s="6">
        <f t="shared" si="118"/>
        <v>19600</v>
      </c>
      <c r="F912" s="6">
        <f t="shared" si="115"/>
        <v>420</v>
      </c>
      <c r="L912" s="6">
        <v>23</v>
      </c>
      <c r="M912" s="22">
        <v>4</v>
      </c>
      <c r="N912" s="75">
        <v>140</v>
      </c>
      <c r="O912" s="6">
        <f t="shared" si="116"/>
        <v>16</v>
      </c>
      <c r="P912" s="6">
        <f t="shared" si="119"/>
        <v>19600</v>
      </c>
      <c r="Q912" s="6">
        <f t="shared" si="117"/>
        <v>560</v>
      </c>
      <c r="W912" s="4"/>
      <c r="X912" s="27"/>
      <c r="Y912" s="3"/>
      <c r="Z912" s="4"/>
      <c r="AA912" s="4"/>
      <c r="AB912" s="4"/>
      <c r="AC912" s="1"/>
      <c r="AD912" s="1"/>
      <c r="AE912" s="1"/>
      <c r="AF912" s="1"/>
      <c r="AG912" s="1"/>
      <c r="AJ912" s="18"/>
    </row>
    <row r="913" spans="1:36" ht="17.25" thickTop="1" thickBot="1" x14ac:dyDescent="0.3">
      <c r="A913" s="6">
        <v>24</v>
      </c>
      <c r="B913" s="22">
        <v>3</v>
      </c>
      <c r="C913" s="75">
        <v>153</v>
      </c>
      <c r="D913" s="6">
        <f t="shared" si="114"/>
        <v>9</v>
      </c>
      <c r="E913" s="6">
        <f t="shared" si="118"/>
        <v>23409</v>
      </c>
      <c r="F913" s="6">
        <f t="shared" si="115"/>
        <v>459</v>
      </c>
      <c r="L913" s="6">
        <v>24</v>
      </c>
      <c r="M913" s="22">
        <v>4</v>
      </c>
      <c r="N913" s="75">
        <v>153</v>
      </c>
      <c r="O913" s="6">
        <f t="shared" si="116"/>
        <v>16</v>
      </c>
      <c r="P913" s="6">
        <f t="shared" si="119"/>
        <v>23409</v>
      </c>
      <c r="Q913" s="6">
        <f t="shared" si="117"/>
        <v>612</v>
      </c>
      <c r="W913" s="4"/>
      <c r="X913" s="28"/>
      <c r="Y913" s="3"/>
      <c r="Z913" s="4"/>
      <c r="AA913" s="4"/>
      <c r="AB913" s="4"/>
      <c r="AC913" s="1"/>
      <c r="AD913" s="1"/>
      <c r="AE913" s="1"/>
      <c r="AF913" s="1"/>
      <c r="AG913" s="1"/>
      <c r="AJ913" s="18"/>
    </row>
    <row r="914" spans="1:36" ht="17.25" thickTop="1" thickBot="1" x14ac:dyDescent="0.3">
      <c r="A914" s="6">
        <v>25</v>
      </c>
      <c r="B914" s="22">
        <v>4</v>
      </c>
      <c r="C914" s="75">
        <v>160</v>
      </c>
      <c r="D914" s="6">
        <f t="shared" si="114"/>
        <v>16</v>
      </c>
      <c r="E914" s="6">
        <f t="shared" si="118"/>
        <v>25600</v>
      </c>
      <c r="F914" s="6">
        <f t="shared" si="115"/>
        <v>640</v>
      </c>
      <c r="L914" s="6">
        <v>25</v>
      </c>
      <c r="M914" s="22">
        <v>4</v>
      </c>
      <c r="N914" s="75">
        <v>160</v>
      </c>
      <c r="O914" s="6">
        <f t="shared" si="116"/>
        <v>16</v>
      </c>
      <c r="P914" s="6">
        <f t="shared" si="119"/>
        <v>25600</v>
      </c>
      <c r="Q914" s="6">
        <f t="shared" si="117"/>
        <v>640</v>
      </c>
      <c r="W914" s="4"/>
      <c r="X914" s="27"/>
      <c r="Y914" s="3"/>
      <c r="Z914" s="4"/>
      <c r="AA914" s="4"/>
      <c r="AB914" s="4"/>
      <c r="AC914" s="1"/>
      <c r="AD914" s="1"/>
      <c r="AE914" s="1"/>
      <c r="AF914" s="1"/>
      <c r="AG914" s="1"/>
      <c r="AJ914" s="18"/>
    </row>
    <row r="915" spans="1:36" ht="17.25" thickTop="1" thickBot="1" x14ac:dyDescent="0.3">
      <c r="A915" s="6">
        <v>26</v>
      </c>
      <c r="B915" s="22">
        <v>4</v>
      </c>
      <c r="C915" s="75">
        <v>142</v>
      </c>
      <c r="D915" s="6">
        <f t="shared" si="114"/>
        <v>16</v>
      </c>
      <c r="E915" s="6">
        <f t="shared" si="118"/>
        <v>20164</v>
      </c>
      <c r="F915" s="6">
        <f t="shared" si="115"/>
        <v>568</v>
      </c>
      <c r="L915" s="6">
        <v>26</v>
      </c>
      <c r="M915" s="22">
        <v>4</v>
      </c>
      <c r="N915" s="75">
        <v>142</v>
      </c>
      <c r="O915" s="6">
        <f t="shared" si="116"/>
        <v>16</v>
      </c>
      <c r="P915" s="6">
        <f t="shared" si="119"/>
        <v>20164</v>
      </c>
      <c r="Q915" s="6">
        <f t="shared" si="117"/>
        <v>568</v>
      </c>
      <c r="W915" s="4"/>
      <c r="X915" s="27"/>
      <c r="Y915" s="3"/>
      <c r="Z915" s="4"/>
      <c r="AA915" s="4"/>
      <c r="AB915" s="4"/>
      <c r="AC915" s="1"/>
      <c r="AD915" s="1"/>
      <c r="AE915" s="1"/>
      <c r="AF915" s="1"/>
      <c r="AG915" s="1"/>
      <c r="AJ915" s="18"/>
    </row>
    <row r="916" spans="1:36" ht="17.25" thickTop="1" thickBot="1" x14ac:dyDescent="0.3">
      <c r="A916" s="6">
        <v>27</v>
      </c>
      <c r="B916" s="22">
        <v>4</v>
      </c>
      <c r="C916" s="75">
        <v>135</v>
      </c>
      <c r="D916" s="6">
        <f t="shared" si="114"/>
        <v>16</v>
      </c>
      <c r="E916" s="6">
        <f t="shared" si="118"/>
        <v>18225</v>
      </c>
      <c r="F916" s="6">
        <f t="shared" si="115"/>
        <v>540</v>
      </c>
      <c r="L916" s="6">
        <v>27</v>
      </c>
      <c r="M916" s="22">
        <v>4</v>
      </c>
      <c r="N916" s="75">
        <v>135</v>
      </c>
      <c r="O916" s="6">
        <f t="shared" si="116"/>
        <v>16</v>
      </c>
      <c r="P916" s="6">
        <f t="shared" si="119"/>
        <v>18225</v>
      </c>
      <c r="Q916" s="6">
        <f t="shared" si="117"/>
        <v>540</v>
      </c>
      <c r="W916" s="4"/>
      <c r="X916" s="27"/>
      <c r="Y916" s="3"/>
      <c r="Z916" s="4"/>
      <c r="AA916" s="4"/>
      <c r="AB916" s="4"/>
      <c r="AC916" s="1"/>
      <c r="AD916" s="1"/>
      <c r="AE916" s="1"/>
      <c r="AF916" s="1"/>
      <c r="AG916" s="1"/>
      <c r="AJ916" s="18"/>
    </row>
    <row r="917" spans="1:36" ht="17.25" thickTop="1" thickBot="1" x14ac:dyDescent="0.3">
      <c r="A917" s="6">
        <v>28</v>
      </c>
      <c r="B917" s="22">
        <v>4</v>
      </c>
      <c r="C917" s="75">
        <v>153</v>
      </c>
      <c r="D917" s="6">
        <f t="shared" si="114"/>
        <v>16</v>
      </c>
      <c r="E917" s="6">
        <f t="shared" si="118"/>
        <v>23409</v>
      </c>
      <c r="F917" s="6">
        <f t="shared" si="115"/>
        <v>612</v>
      </c>
      <c r="L917" s="6">
        <v>28</v>
      </c>
      <c r="M917" s="22">
        <v>3</v>
      </c>
      <c r="N917" s="75">
        <v>153</v>
      </c>
      <c r="O917" s="6">
        <f t="shared" si="116"/>
        <v>9</v>
      </c>
      <c r="P917" s="6">
        <f t="shared" si="119"/>
        <v>23409</v>
      </c>
      <c r="Q917" s="6">
        <f t="shared" si="117"/>
        <v>459</v>
      </c>
      <c r="W917" s="4"/>
      <c r="X917" s="27"/>
      <c r="Y917" s="3"/>
      <c r="Z917" s="4"/>
      <c r="AA917" s="4"/>
      <c r="AB917" s="4"/>
      <c r="AC917" s="1"/>
      <c r="AD917" s="1"/>
      <c r="AE917" s="1"/>
      <c r="AF917" s="1"/>
      <c r="AG917" s="1"/>
      <c r="AJ917" s="18"/>
    </row>
    <row r="918" spans="1:36" ht="17.25" thickTop="1" thickBot="1" x14ac:dyDescent="0.3">
      <c r="A918" s="6">
        <v>29</v>
      </c>
      <c r="B918" s="22">
        <v>4</v>
      </c>
      <c r="C918" s="75">
        <v>147</v>
      </c>
      <c r="D918" s="6">
        <f t="shared" si="114"/>
        <v>16</v>
      </c>
      <c r="E918" s="6">
        <f t="shared" si="118"/>
        <v>21609</v>
      </c>
      <c r="F918" s="6">
        <f t="shared" si="115"/>
        <v>588</v>
      </c>
      <c r="L918" s="6">
        <v>29</v>
      </c>
      <c r="M918" s="22">
        <v>4</v>
      </c>
      <c r="N918" s="75">
        <v>147</v>
      </c>
      <c r="O918" s="6">
        <f t="shared" si="116"/>
        <v>16</v>
      </c>
      <c r="P918" s="6">
        <f t="shared" si="119"/>
        <v>21609</v>
      </c>
      <c r="Q918" s="6">
        <f t="shared" si="117"/>
        <v>588</v>
      </c>
      <c r="W918" s="4"/>
      <c r="X918" s="27"/>
      <c r="Y918" s="3"/>
      <c r="Z918" s="4"/>
      <c r="AA918" s="4"/>
      <c r="AB918" s="4"/>
      <c r="AC918" s="1"/>
      <c r="AD918" s="1"/>
      <c r="AE918" s="1"/>
      <c r="AF918" s="1"/>
      <c r="AG918" s="1"/>
      <c r="AJ918" s="18"/>
    </row>
    <row r="919" spans="1:36" ht="17.25" thickTop="1" thickBot="1" x14ac:dyDescent="0.3">
      <c r="A919" s="6">
        <v>30</v>
      </c>
      <c r="B919" s="22">
        <v>4</v>
      </c>
      <c r="C919" s="75">
        <v>158</v>
      </c>
      <c r="D919" s="6">
        <f t="shared" si="114"/>
        <v>16</v>
      </c>
      <c r="E919" s="6">
        <f t="shared" si="118"/>
        <v>24964</v>
      </c>
      <c r="F919" s="6">
        <f t="shared" si="115"/>
        <v>632</v>
      </c>
      <c r="L919" s="6">
        <v>30</v>
      </c>
      <c r="M919" s="22">
        <v>3</v>
      </c>
      <c r="N919" s="75">
        <v>158</v>
      </c>
      <c r="O919" s="6">
        <f t="shared" si="116"/>
        <v>9</v>
      </c>
      <c r="P919" s="6">
        <f t="shared" si="119"/>
        <v>24964</v>
      </c>
      <c r="Q919" s="6">
        <f t="shared" si="117"/>
        <v>474</v>
      </c>
      <c r="W919" s="4"/>
      <c r="X919" s="27"/>
      <c r="Y919" s="3"/>
      <c r="Z919" s="4"/>
      <c r="AA919" s="4"/>
      <c r="AB919" s="4"/>
      <c r="AC919" s="1"/>
      <c r="AD919" s="1"/>
      <c r="AE919" s="1"/>
      <c r="AF919" s="1"/>
      <c r="AG919" s="1"/>
      <c r="AJ919" s="18"/>
    </row>
    <row r="920" spans="1:36" ht="17.25" thickTop="1" thickBot="1" x14ac:dyDescent="0.3">
      <c r="A920" s="6">
        <v>31</v>
      </c>
      <c r="B920" s="22">
        <v>4</v>
      </c>
      <c r="C920" s="75">
        <v>145</v>
      </c>
      <c r="D920" s="6">
        <f t="shared" si="114"/>
        <v>16</v>
      </c>
      <c r="E920" s="6">
        <f t="shared" si="118"/>
        <v>21025</v>
      </c>
      <c r="F920" s="6">
        <f t="shared" si="115"/>
        <v>580</v>
      </c>
      <c r="L920" s="6">
        <v>31</v>
      </c>
      <c r="M920" s="22">
        <v>3</v>
      </c>
      <c r="N920" s="75">
        <v>145</v>
      </c>
      <c r="O920" s="6">
        <f t="shared" si="116"/>
        <v>9</v>
      </c>
      <c r="P920" s="6">
        <f t="shared" si="119"/>
        <v>21025</v>
      </c>
      <c r="Q920" s="6">
        <f t="shared" si="117"/>
        <v>435</v>
      </c>
      <c r="W920" s="4"/>
      <c r="X920" s="27"/>
      <c r="Y920" s="3"/>
      <c r="Z920" s="4"/>
      <c r="AA920" s="4"/>
      <c r="AB920" s="4"/>
      <c r="AC920" s="1"/>
      <c r="AD920" s="1"/>
      <c r="AE920" s="1"/>
      <c r="AF920" s="1"/>
      <c r="AG920" s="1"/>
      <c r="AJ920" s="18"/>
    </row>
    <row r="921" spans="1:36" ht="17.25" thickTop="1" thickBot="1" x14ac:dyDescent="0.3">
      <c r="A921" s="6">
        <v>32</v>
      </c>
      <c r="B921" s="22">
        <v>4</v>
      </c>
      <c r="C921" s="75">
        <v>159</v>
      </c>
      <c r="D921" s="6">
        <f t="shared" si="114"/>
        <v>16</v>
      </c>
      <c r="E921" s="6">
        <f t="shared" si="118"/>
        <v>25281</v>
      </c>
      <c r="F921" s="6">
        <f t="shared" si="115"/>
        <v>636</v>
      </c>
      <c r="L921" s="6">
        <v>32</v>
      </c>
      <c r="M921" s="22">
        <v>3</v>
      </c>
      <c r="N921" s="75">
        <v>159</v>
      </c>
      <c r="O921" s="6">
        <f t="shared" si="116"/>
        <v>9</v>
      </c>
      <c r="P921" s="6">
        <f t="shared" si="119"/>
        <v>25281</v>
      </c>
      <c r="Q921" s="6">
        <f t="shared" si="117"/>
        <v>477</v>
      </c>
      <c r="W921" s="4"/>
      <c r="X921" s="27"/>
      <c r="Y921" s="3"/>
      <c r="Z921" s="4"/>
      <c r="AA921" s="4"/>
      <c r="AB921" s="4"/>
      <c r="AC921" s="1"/>
      <c r="AD921" s="1"/>
      <c r="AE921" s="1"/>
      <c r="AF921" s="1"/>
      <c r="AG921" s="1"/>
      <c r="AJ921" s="18"/>
    </row>
    <row r="922" spans="1:36" ht="17.25" thickTop="1" thickBot="1" x14ac:dyDescent="0.3">
      <c r="A922" s="6">
        <v>33</v>
      </c>
      <c r="B922" s="22">
        <v>4</v>
      </c>
      <c r="C922" s="75">
        <v>160</v>
      </c>
      <c r="D922" s="6">
        <f t="shared" si="114"/>
        <v>16</v>
      </c>
      <c r="E922" s="6">
        <f t="shared" si="118"/>
        <v>25600</v>
      </c>
      <c r="F922" s="6">
        <f t="shared" si="115"/>
        <v>640</v>
      </c>
      <c r="L922" s="6">
        <v>33</v>
      </c>
      <c r="M922" s="22">
        <v>4</v>
      </c>
      <c r="N922" s="75">
        <v>160</v>
      </c>
      <c r="O922" s="6">
        <f t="shared" si="116"/>
        <v>16</v>
      </c>
      <c r="P922" s="6">
        <f t="shared" si="119"/>
        <v>25600</v>
      </c>
      <c r="Q922" s="6">
        <f t="shared" si="117"/>
        <v>640</v>
      </c>
      <c r="W922" s="4"/>
      <c r="X922" s="27"/>
      <c r="Y922" s="3"/>
      <c r="Z922" s="4"/>
      <c r="AA922" s="4"/>
      <c r="AB922" s="4"/>
      <c r="AC922" s="1"/>
      <c r="AD922" s="1"/>
      <c r="AE922" s="1"/>
      <c r="AF922" s="1"/>
      <c r="AG922" s="1"/>
      <c r="AJ922" s="18"/>
    </row>
    <row r="923" spans="1:36" ht="17.25" thickTop="1" thickBot="1" x14ac:dyDescent="0.3">
      <c r="A923" s="6">
        <v>34</v>
      </c>
      <c r="B923" s="22">
        <v>4</v>
      </c>
      <c r="C923" s="75">
        <v>160</v>
      </c>
      <c r="D923" s="6">
        <f t="shared" si="114"/>
        <v>16</v>
      </c>
      <c r="E923" s="6">
        <f t="shared" si="118"/>
        <v>25600</v>
      </c>
      <c r="F923" s="6">
        <f t="shared" si="115"/>
        <v>640</v>
      </c>
      <c r="L923" s="6">
        <v>34</v>
      </c>
      <c r="M923" s="22">
        <v>4</v>
      </c>
      <c r="N923" s="75">
        <v>160</v>
      </c>
      <c r="O923" s="6">
        <f t="shared" si="116"/>
        <v>16</v>
      </c>
      <c r="P923" s="6">
        <f t="shared" si="119"/>
        <v>25600</v>
      </c>
      <c r="Q923" s="6">
        <f t="shared" si="117"/>
        <v>640</v>
      </c>
      <c r="W923" s="4"/>
      <c r="X923" s="27"/>
      <c r="Y923" s="3"/>
      <c r="Z923" s="4"/>
      <c r="AA923" s="4"/>
      <c r="AB923" s="4"/>
      <c r="AC923" s="1"/>
      <c r="AD923" s="1"/>
      <c r="AE923" s="1"/>
      <c r="AF923" s="1"/>
      <c r="AG923" s="1"/>
      <c r="AJ923" s="18"/>
    </row>
    <row r="924" spans="1:36" ht="17.25" thickTop="1" thickBot="1" x14ac:dyDescent="0.3">
      <c r="A924" s="6">
        <v>35</v>
      </c>
      <c r="B924" s="22">
        <v>4</v>
      </c>
      <c r="C924" s="75">
        <v>160</v>
      </c>
      <c r="D924" s="6">
        <f t="shared" si="114"/>
        <v>16</v>
      </c>
      <c r="E924" s="6">
        <f t="shared" si="118"/>
        <v>25600</v>
      </c>
      <c r="F924" s="6">
        <f t="shared" si="115"/>
        <v>640</v>
      </c>
      <c r="L924" s="6">
        <v>35</v>
      </c>
      <c r="M924" s="22">
        <v>4</v>
      </c>
      <c r="N924" s="75">
        <v>160</v>
      </c>
      <c r="O924" s="6">
        <f t="shared" si="116"/>
        <v>16</v>
      </c>
      <c r="P924" s="6">
        <f t="shared" si="119"/>
        <v>25600</v>
      </c>
      <c r="Q924" s="6">
        <f t="shared" si="117"/>
        <v>640</v>
      </c>
      <c r="W924" s="4"/>
      <c r="X924" s="27"/>
      <c r="Y924" s="3"/>
      <c r="Z924" s="4"/>
      <c r="AA924" s="4"/>
      <c r="AB924" s="4"/>
      <c r="AC924" s="1"/>
      <c r="AD924" s="1"/>
      <c r="AE924" s="1"/>
      <c r="AF924" s="1"/>
      <c r="AG924" s="1"/>
      <c r="AJ924" s="18"/>
    </row>
    <row r="925" spans="1:36" ht="17.25" thickTop="1" thickBot="1" x14ac:dyDescent="0.3">
      <c r="A925" s="6">
        <v>36</v>
      </c>
      <c r="B925" s="22">
        <v>4</v>
      </c>
      <c r="C925" s="75">
        <v>160</v>
      </c>
      <c r="D925" s="6">
        <f t="shared" si="114"/>
        <v>16</v>
      </c>
      <c r="E925" s="6">
        <f t="shared" si="118"/>
        <v>25600</v>
      </c>
      <c r="F925" s="6">
        <f t="shared" si="115"/>
        <v>640</v>
      </c>
      <c r="L925" s="6">
        <v>36</v>
      </c>
      <c r="M925" s="22">
        <v>4</v>
      </c>
      <c r="N925" s="75">
        <v>160</v>
      </c>
      <c r="O925" s="6">
        <f t="shared" si="116"/>
        <v>16</v>
      </c>
      <c r="P925" s="6">
        <f t="shared" si="119"/>
        <v>25600</v>
      </c>
      <c r="Q925" s="6">
        <f t="shared" si="117"/>
        <v>640</v>
      </c>
      <c r="W925" s="4"/>
      <c r="X925" s="27"/>
      <c r="Y925" s="3"/>
      <c r="Z925" s="4"/>
      <c r="AA925" s="4"/>
      <c r="AB925" s="4"/>
      <c r="AC925" s="1"/>
      <c r="AD925" s="1"/>
      <c r="AE925" s="1"/>
      <c r="AF925" s="1"/>
      <c r="AG925" s="1"/>
      <c r="AJ925" s="18"/>
    </row>
    <row r="926" spans="1:36" ht="17.25" thickTop="1" thickBot="1" x14ac:dyDescent="0.3">
      <c r="A926" s="6">
        <v>37</v>
      </c>
      <c r="B926" s="22">
        <v>4</v>
      </c>
      <c r="C926" s="75">
        <v>160</v>
      </c>
      <c r="D926" s="6">
        <f t="shared" si="114"/>
        <v>16</v>
      </c>
      <c r="E926" s="6">
        <f t="shared" si="118"/>
        <v>25600</v>
      </c>
      <c r="F926" s="6">
        <f t="shared" si="115"/>
        <v>640</v>
      </c>
      <c r="L926" s="6">
        <v>37</v>
      </c>
      <c r="M926" s="22">
        <v>4</v>
      </c>
      <c r="N926" s="75">
        <v>160</v>
      </c>
      <c r="O926" s="6">
        <f t="shared" si="116"/>
        <v>16</v>
      </c>
      <c r="P926" s="6">
        <f t="shared" si="119"/>
        <v>25600</v>
      </c>
      <c r="Q926" s="6">
        <f t="shared" si="117"/>
        <v>640</v>
      </c>
      <c r="W926" s="4"/>
      <c r="X926" s="27"/>
      <c r="Y926" s="3"/>
      <c r="Z926" s="4"/>
      <c r="AA926" s="4"/>
      <c r="AB926" s="4"/>
      <c r="AC926" s="1"/>
      <c r="AD926" s="1"/>
      <c r="AE926" s="1"/>
      <c r="AF926" s="1"/>
      <c r="AG926" s="1"/>
      <c r="AJ926" s="18"/>
    </row>
    <row r="927" spans="1:36" ht="17.25" thickTop="1" thickBot="1" x14ac:dyDescent="0.3">
      <c r="A927" s="6">
        <v>38</v>
      </c>
      <c r="B927" s="22">
        <v>4</v>
      </c>
      <c r="C927" s="75">
        <v>160</v>
      </c>
      <c r="D927" s="6">
        <f t="shared" si="114"/>
        <v>16</v>
      </c>
      <c r="E927" s="6">
        <f t="shared" si="118"/>
        <v>25600</v>
      </c>
      <c r="F927" s="6">
        <f t="shared" si="115"/>
        <v>640</v>
      </c>
      <c r="L927" s="6">
        <v>38</v>
      </c>
      <c r="M927" s="22">
        <v>4</v>
      </c>
      <c r="N927" s="75">
        <v>160</v>
      </c>
      <c r="O927" s="6">
        <f t="shared" si="116"/>
        <v>16</v>
      </c>
      <c r="P927" s="6">
        <f t="shared" si="119"/>
        <v>25600</v>
      </c>
      <c r="Q927" s="6">
        <f t="shared" si="117"/>
        <v>640</v>
      </c>
      <c r="W927" s="4"/>
      <c r="X927" s="27"/>
      <c r="Y927" s="3"/>
      <c r="Z927" s="4"/>
      <c r="AA927" s="4"/>
      <c r="AB927" s="4"/>
      <c r="AC927" s="1"/>
      <c r="AD927" s="1"/>
      <c r="AE927" s="1"/>
      <c r="AF927" s="1"/>
      <c r="AG927" s="1"/>
      <c r="AJ927" s="18"/>
    </row>
    <row r="928" spans="1:36" ht="17.25" thickTop="1" thickBot="1" x14ac:dyDescent="0.3">
      <c r="A928" s="6">
        <v>39</v>
      </c>
      <c r="B928" s="22">
        <v>4</v>
      </c>
      <c r="C928" s="75">
        <v>160</v>
      </c>
      <c r="D928" s="6">
        <f t="shared" si="114"/>
        <v>16</v>
      </c>
      <c r="E928" s="6">
        <f t="shared" si="118"/>
        <v>25600</v>
      </c>
      <c r="F928" s="6">
        <f t="shared" si="115"/>
        <v>640</v>
      </c>
      <c r="L928" s="6">
        <v>39</v>
      </c>
      <c r="M928" s="22">
        <v>4</v>
      </c>
      <c r="N928" s="75">
        <v>160</v>
      </c>
      <c r="O928" s="6">
        <f t="shared" si="116"/>
        <v>16</v>
      </c>
      <c r="P928" s="6">
        <f t="shared" si="119"/>
        <v>25600</v>
      </c>
      <c r="Q928" s="6">
        <f t="shared" si="117"/>
        <v>640</v>
      </c>
      <c r="W928" s="4"/>
      <c r="X928" s="27"/>
      <c r="Y928" s="3"/>
      <c r="Z928" s="4"/>
      <c r="AA928" s="4"/>
      <c r="AB928" s="4"/>
      <c r="AC928" s="1"/>
      <c r="AD928" s="1"/>
      <c r="AE928" s="1"/>
      <c r="AF928" s="1"/>
      <c r="AG928" s="1"/>
      <c r="AJ928" s="18"/>
    </row>
    <row r="929" spans="1:36" ht="17.25" thickTop="1" thickBot="1" x14ac:dyDescent="0.3">
      <c r="A929" s="6">
        <v>40</v>
      </c>
      <c r="B929" s="22">
        <v>4</v>
      </c>
      <c r="C929" s="75">
        <v>160</v>
      </c>
      <c r="D929" s="6">
        <f t="shared" si="114"/>
        <v>16</v>
      </c>
      <c r="E929" s="6">
        <f t="shared" si="118"/>
        <v>25600</v>
      </c>
      <c r="F929" s="6">
        <f t="shared" si="115"/>
        <v>640</v>
      </c>
      <c r="L929" s="6">
        <v>40</v>
      </c>
      <c r="M929" s="22">
        <v>4</v>
      </c>
      <c r="N929" s="75">
        <v>160</v>
      </c>
      <c r="O929" s="6">
        <f t="shared" si="116"/>
        <v>16</v>
      </c>
      <c r="P929" s="6">
        <f t="shared" si="119"/>
        <v>25600</v>
      </c>
      <c r="Q929" s="6">
        <f t="shared" si="117"/>
        <v>640</v>
      </c>
      <c r="W929" s="4"/>
      <c r="X929" s="27"/>
      <c r="Y929" s="3"/>
      <c r="Z929" s="4"/>
      <c r="AA929" s="4"/>
      <c r="AB929" s="4"/>
      <c r="AC929" s="1"/>
      <c r="AD929" s="1"/>
      <c r="AE929" s="1"/>
      <c r="AF929" s="1"/>
      <c r="AG929" s="1"/>
      <c r="AJ929" s="18"/>
    </row>
    <row r="930" spans="1:36" ht="15.75" thickTop="1" x14ac:dyDescent="0.25">
      <c r="A930" s="15" t="s">
        <v>2</v>
      </c>
      <c r="B930" s="21">
        <f>SUM(B890:B929)</f>
        <v>158</v>
      </c>
      <c r="C930" s="5">
        <f>SUM(C890:C929)</f>
        <v>6159</v>
      </c>
      <c r="D930" s="20">
        <f>SUM(D890:D929)</f>
        <v>626</v>
      </c>
      <c r="E930" s="20">
        <f>SUM(E890:E929)</f>
        <v>950513</v>
      </c>
      <c r="F930" s="20">
        <f>SUM(F890:F929)</f>
        <v>24343</v>
      </c>
      <c r="L930" s="15" t="s">
        <v>2</v>
      </c>
      <c r="M930" s="21">
        <f>SUM(M890:M929)</f>
        <v>156</v>
      </c>
      <c r="N930" s="5">
        <f>SUM(N890:N929)</f>
        <v>6159</v>
      </c>
      <c r="O930" s="20">
        <f>SUM(O890:O929)</f>
        <v>612</v>
      </c>
      <c r="P930" s="20">
        <f>SUM(P890:P929)</f>
        <v>950513</v>
      </c>
      <c r="Q930" s="20">
        <f>SUM(Q890:Q929)</f>
        <v>24021</v>
      </c>
      <c r="W930" s="11"/>
      <c r="X930" s="8"/>
      <c r="Y930" s="3"/>
      <c r="Z930" s="11"/>
      <c r="AA930" s="11"/>
      <c r="AB930" s="11"/>
      <c r="AC930" s="1"/>
      <c r="AD930" s="1"/>
      <c r="AE930" s="1"/>
      <c r="AF930" s="1"/>
      <c r="AG930" s="1"/>
      <c r="AJ930" s="18"/>
    </row>
  </sheetData>
  <mergeCells count="60">
    <mergeCell ref="W841:AB841"/>
    <mergeCell ref="W888:AB888"/>
    <mergeCell ref="W702:AB702"/>
    <mergeCell ref="W747:AB747"/>
    <mergeCell ref="W794:AB794"/>
    <mergeCell ref="X1:AC1"/>
    <mergeCell ref="X48:AC48"/>
    <mergeCell ref="X95:AC95"/>
    <mergeCell ref="X142:AC142"/>
    <mergeCell ref="X189:AC189"/>
    <mergeCell ref="X236:AC236"/>
    <mergeCell ref="X283:AC283"/>
    <mergeCell ref="X330:AC330"/>
    <mergeCell ref="W608:AB608"/>
    <mergeCell ref="W655:AB655"/>
    <mergeCell ref="X375:AC375"/>
    <mergeCell ref="X420:AC420"/>
    <mergeCell ref="X467:AC467"/>
    <mergeCell ref="X514:AC514"/>
    <mergeCell ref="X561:AC561"/>
    <mergeCell ref="L888:Q888"/>
    <mergeCell ref="L375:Q375"/>
    <mergeCell ref="L420:Q420"/>
    <mergeCell ref="L467:Q467"/>
    <mergeCell ref="L514:Q514"/>
    <mergeCell ref="L561:Q561"/>
    <mergeCell ref="L608:Q608"/>
    <mergeCell ref="L655:Q655"/>
    <mergeCell ref="L702:Q702"/>
    <mergeCell ref="L747:Q747"/>
    <mergeCell ref="L794:Q794"/>
    <mergeCell ref="L841:Q841"/>
    <mergeCell ref="A841:F841"/>
    <mergeCell ref="A888:F888"/>
    <mergeCell ref="L1:Q1"/>
    <mergeCell ref="L48:Q48"/>
    <mergeCell ref="L95:Q95"/>
    <mergeCell ref="L142:Q142"/>
    <mergeCell ref="L189:Q189"/>
    <mergeCell ref="L236:Q236"/>
    <mergeCell ref="L283:Q283"/>
    <mergeCell ref="L330:Q330"/>
    <mergeCell ref="A561:F561"/>
    <mergeCell ref="A608:F608"/>
    <mergeCell ref="A655:F655"/>
    <mergeCell ref="A702:F702"/>
    <mergeCell ref="A747:F747"/>
    <mergeCell ref="A794:F794"/>
    <mergeCell ref="A514:F514"/>
    <mergeCell ref="A1:F1"/>
    <mergeCell ref="A48:F48"/>
    <mergeCell ref="A95:F95"/>
    <mergeCell ref="A142:F142"/>
    <mergeCell ref="A189:F189"/>
    <mergeCell ref="A236:F236"/>
    <mergeCell ref="A283:F283"/>
    <mergeCell ref="A330:F330"/>
    <mergeCell ref="A375:F375"/>
    <mergeCell ref="A420:F420"/>
    <mergeCell ref="A467:F46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topLeftCell="R1" zoomScale="60" zoomScaleNormal="60" workbookViewId="0">
      <selection activeCell="AN8" sqref="AN8"/>
    </sheetView>
  </sheetViews>
  <sheetFormatPr defaultRowHeight="15" x14ac:dyDescent="0.25"/>
  <cols>
    <col min="1" max="1" width="19.42578125" customWidth="1"/>
    <col min="2" max="2" width="11.7109375" customWidth="1"/>
    <col min="7" max="7" width="10.140625" customWidth="1"/>
    <col min="18" max="18" width="10.28515625" customWidth="1"/>
    <col min="19" max="19" width="9.140625" customWidth="1"/>
    <col min="34" max="34" width="12.28515625" customWidth="1"/>
  </cols>
  <sheetData>
    <row r="1" spans="1:51" ht="20.25" x14ac:dyDescent="0.3">
      <c r="A1" s="99" t="s">
        <v>88</v>
      </c>
      <c r="Y1" s="134">
        <v>88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4">
        <v>89</v>
      </c>
    </row>
    <row r="2" spans="1:51" ht="15.75" x14ac:dyDescent="0.25">
      <c r="A2" s="113" t="s">
        <v>93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31"/>
      <c r="AA2" s="31"/>
      <c r="AB2" s="31"/>
      <c r="AC2" s="31"/>
      <c r="AD2" s="31"/>
      <c r="AE2" s="31"/>
      <c r="AF2" s="31"/>
      <c r="AG2" s="31"/>
      <c r="AH2" s="31"/>
    </row>
    <row r="3" spans="1:51" ht="15.75" x14ac:dyDescent="0.25">
      <c r="A3" s="113" t="s">
        <v>95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31"/>
      <c r="AA3" s="31"/>
      <c r="AB3" s="31"/>
      <c r="AC3" s="31"/>
      <c r="AD3" s="31"/>
      <c r="AE3" s="31"/>
      <c r="AF3" s="31"/>
      <c r="AG3" s="31"/>
      <c r="AH3" s="31"/>
    </row>
    <row r="4" spans="1:51" ht="16.5" thickBo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1:51" ht="17.25" thickTop="1" thickBot="1" x14ac:dyDescent="0.3">
      <c r="A5" s="108" t="s">
        <v>1</v>
      </c>
      <c r="B5" s="111" t="s">
        <v>68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 t="s">
        <v>68</v>
      </c>
      <c r="AA5" s="112"/>
      <c r="AB5" s="112"/>
      <c r="AC5" s="112"/>
      <c r="AD5" s="112"/>
      <c r="AE5" s="112"/>
      <c r="AF5" s="114"/>
      <c r="AG5" s="109" t="s">
        <v>42</v>
      </c>
      <c r="AH5" s="108" t="s">
        <v>43</v>
      </c>
    </row>
    <row r="6" spans="1:51" ht="17.25" thickTop="1" thickBot="1" x14ac:dyDescent="0.3">
      <c r="A6" s="108"/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68">
        <v>8</v>
      </c>
      <c r="J6" s="68">
        <v>9</v>
      </c>
      <c r="K6" s="68">
        <v>10</v>
      </c>
      <c r="L6" s="68">
        <v>11</v>
      </c>
      <c r="M6" s="68">
        <v>14</v>
      </c>
      <c r="N6" s="68">
        <v>15</v>
      </c>
      <c r="O6" s="68">
        <v>16</v>
      </c>
      <c r="P6" s="68">
        <v>17</v>
      </c>
      <c r="Q6" s="68">
        <v>18</v>
      </c>
      <c r="R6" s="68">
        <v>19</v>
      </c>
      <c r="S6" s="68">
        <v>21</v>
      </c>
      <c r="T6" s="68">
        <v>22</v>
      </c>
      <c r="U6" s="68">
        <v>23</v>
      </c>
      <c r="V6" s="68">
        <v>24</v>
      </c>
      <c r="W6" s="68">
        <v>25</v>
      </c>
      <c r="X6" s="68">
        <v>28</v>
      </c>
      <c r="Y6" s="68">
        <v>29</v>
      </c>
      <c r="Z6" s="68">
        <v>31</v>
      </c>
      <c r="AA6" s="68">
        <v>32</v>
      </c>
      <c r="AB6" s="68">
        <v>33</v>
      </c>
      <c r="AC6" s="68">
        <v>36</v>
      </c>
      <c r="AD6" s="68">
        <v>37</v>
      </c>
      <c r="AE6" s="68">
        <v>38</v>
      </c>
      <c r="AF6" s="68">
        <v>39</v>
      </c>
      <c r="AG6" s="110"/>
      <c r="AH6" s="108"/>
    </row>
    <row r="7" spans="1:51" ht="17.25" thickTop="1" thickBot="1" x14ac:dyDescent="0.3">
      <c r="A7" s="48">
        <v>1</v>
      </c>
      <c r="B7" s="22">
        <v>4</v>
      </c>
      <c r="C7" s="22">
        <v>4</v>
      </c>
      <c r="D7" s="22">
        <v>4</v>
      </c>
      <c r="E7" s="22">
        <v>4</v>
      </c>
      <c r="F7" s="22">
        <v>4</v>
      </c>
      <c r="G7" s="22">
        <v>4</v>
      </c>
      <c r="H7" s="22">
        <v>4</v>
      </c>
      <c r="I7" s="22">
        <v>4</v>
      </c>
      <c r="J7" s="22">
        <v>4</v>
      </c>
      <c r="K7" s="22">
        <v>4</v>
      </c>
      <c r="L7" s="22">
        <v>4</v>
      </c>
      <c r="M7" s="22">
        <v>4</v>
      </c>
      <c r="N7" s="22">
        <v>4</v>
      </c>
      <c r="O7" s="22">
        <v>4</v>
      </c>
      <c r="P7" s="22">
        <v>4</v>
      </c>
      <c r="Q7" s="22">
        <v>4</v>
      </c>
      <c r="R7" s="22">
        <v>4</v>
      </c>
      <c r="S7" s="22">
        <v>4</v>
      </c>
      <c r="T7" s="22">
        <v>4</v>
      </c>
      <c r="U7" s="22">
        <v>4</v>
      </c>
      <c r="V7" s="22">
        <v>4</v>
      </c>
      <c r="W7" s="22">
        <v>4</v>
      </c>
      <c r="X7" s="22">
        <v>4</v>
      </c>
      <c r="Y7" s="22">
        <v>4</v>
      </c>
      <c r="Z7" s="22">
        <v>4</v>
      </c>
      <c r="AA7" s="22">
        <v>4</v>
      </c>
      <c r="AB7" s="22">
        <v>4</v>
      </c>
      <c r="AC7" s="22">
        <v>4</v>
      </c>
      <c r="AD7" s="22">
        <v>4</v>
      </c>
      <c r="AE7" s="22">
        <v>4</v>
      </c>
      <c r="AF7" s="22">
        <v>4</v>
      </c>
      <c r="AG7" s="48">
        <f t="shared" ref="AG7:AG47" si="0">SUM(B7:AF7)</f>
        <v>124</v>
      </c>
      <c r="AH7" s="48">
        <f>AG7^2</f>
        <v>15376</v>
      </c>
    </row>
    <row r="8" spans="1:51" ht="17.25" thickTop="1" thickBot="1" x14ac:dyDescent="0.3">
      <c r="A8" s="48">
        <v>2</v>
      </c>
      <c r="B8" s="22">
        <v>4</v>
      </c>
      <c r="C8" s="22">
        <v>4</v>
      </c>
      <c r="D8" s="22">
        <v>4</v>
      </c>
      <c r="E8" s="22">
        <v>4</v>
      </c>
      <c r="F8" s="22">
        <v>4</v>
      </c>
      <c r="G8" s="22">
        <v>4</v>
      </c>
      <c r="H8" s="22">
        <v>4</v>
      </c>
      <c r="I8" s="22">
        <v>4</v>
      </c>
      <c r="J8" s="22">
        <v>4</v>
      </c>
      <c r="K8" s="22">
        <v>4</v>
      </c>
      <c r="L8" s="22">
        <v>4</v>
      </c>
      <c r="M8" s="22">
        <v>4</v>
      </c>
      <c r="N8" s="22">
        <v>4</v>
      </c>
      <c r="O8" s="22">
        <v>4</v>
      </c>
      <c r="P8" s="22">
        <v>4</v>
      </c>
      <c r="Q8" s="22">
        <v>4</v>
      </c>
      <c r="R8" s="22">
        <v>4</v>
      </c>
      <c r="S8" s="22">
        <v>4</v>
      </c>
      <c r="T8" s="22">
        <v>4</v>
      </c>
      <c r="U8" s="22">
        <v>4</v>
      </c>
      <c r="V8" s="22">
        <v>4</v>
      </c>
      <c r="W8" s="22">
        <v>4</v>
      </c>
      <c r="X8" s="22">
        <v>4</v>
      </c>
      <c r="Y8" s="22">
        <v>4</v>
      </c>
      <c r="Z8" s="22">
        <v>4</v>
      </c>
      <c r="AA8" s="22">
        <v>4</v>
      </c>
      <c r="AB8" s="22">
        <v>4</v>
      </c>
      <c r="AC8" s="22">
        <v>4</v>
      </c>
      <c r="AD8" s="22">
        <v>4</v>
      </c>
      <c r="AE8" s="22">
        <v>4</v>
      </c>
      <c r="AF8" s="22">
        <v>4</v>
      </c>
      <c r="AG8" s="48">
        <f t="shared" si="0"/>
        <v>124</v>
      </c>
      <c r="AH8" s="48">
        <f t="shared" ref="AH8:AH46" si="1">AG8^2</f>
        <v>15376</v>
      </c>
    </row>
    <row r="9" spans="1:51" ht="17.25" thickTop="1" thickBot="1" x14ac:dyDescent="0.3">
      <c r="A9" s="48">
        <v>3</v>
      </c>
      <c r="B9" s="22">
        <v>4</v>
      </c>
      <c r="C9" s="22">
        <v>4</v>
      </c>
      <c r="D9" s="22">
        <v>4</v>
      </c>
      <c r="E9" s="22">
        <v>4</v>
      </c>
      <c r="F9" s="22">
        <v>4</v>
      </c>
      <c r="G9" s="22">
        <v>4</v>
      </c>
      <c r="H9" s="22">
        <v>4</v>
      </c>
      <c r="I9" s="22">
        <v>4</v>
      </c>
      <c r="J9" s="22">
        <v>4</v>
      </c>
      <c r="K9" s="22">
        <v>4</v>
      </c>
      <c r="L9" s="22">
        <v>4</v>
      </c>
      <c r="M9" s="22">
        <v>4</v>
      </c>
      <c r="N9" s="22">
        <v>4</v>
      </c>
      <c r="O9" s="22">
        <v>4</v>
      </c>
      <c r="P9" s="22">
        <v>4</v>
      </c>
      <c r="Q9" s="22">
        <v>4</v>
      </c>
      <c r="R9" s="22">
        <v>4</v>
      </c>
      <c r="S9" s="22">
        <v>4</v>
      </c>
      <c r="T9" s="22">
        <v>4</v>
      </c>
      <c r="U9" s="22">
        <v>4</v>
      </c>
      <c r="V9" s="22">
        <v>4</v>
      </c>
      <c r="W9" s="22">
        <v>4</v>
      </c>
      <c r="X9" s="22">
        <v>4</v>
      </c>
      <c r="Y9" s="22">
        <v>4</v>
      </c>
      <c r="Z9" s="22">
        <v>4</v>
      </c>
      <c r="AA9" s="22">
        <v>4</v>
      </c>
      <c r="AB9" s="22">
        <v>4</v>
      </c>
      <c r="AC9" s="22">
        <v>4</v>
      </c>
      <c r="AD9" s="22">
        <v>4</v>
      </c>
      <c r="AE9" s="22">
        <v>4</v>
      </c>
      <c r="AF9" s="22">
        <v>4</v>
      </c>
      <c r="AG9" s="48">
        <f t="shared" si="0"/>
        <v>124</v>
      </c>
      <c r="AH9" s="48">
        <f t="shared" si="1"/>
        <v>15376</v>
      </c>
    </row>
    <row r="10" spans="1:51" ht="17.25" thickTop="1" thickBot="1" x14ac:dyDescent="0.3">
      <c r="A10" s="48">
        <v>4</v>
      </c>
      <c r="B10" s="22">
        <v>4</v>
      </c>
      <c r="C10" s="22">
        <v>4</v>
      </c>
      <c r="D10" s="22">
        <v>4</v>
      </c>
      <c r="E10" s="22">
        <v>4</v>
      </c>
      <c r="F10" s="22">
        <v>4</v>
      </c>
      <c r="G10" s="22">
        <v>4</v>
      </c>
      <c r="H10" s="22">
        <v>4</v>
      </c>
      <c r="I10" s="22">
        <v>4</v>
      </c>
      <c r="J10" s="22">
        <v>4</v>
      </c>
      <c r="K10" s="22">
        <v>4</v>
      </c>
      <c r="L10" s="22">
        <v>4</v>
      </c>
      <c r="M10" s="22">
        <v>4</v>
      </c>
      <c r="N10" s="22">
        <v>4</v>
      </c>
      <c r="O10" s="22">
        <v>4</v>
      </c>
      <c r="P10" s="22">
        <v>4</v>
      </c>
      <c r="Q10" s="22">
        <v>4</v>
      </c>
      <c r="R10" s="22">
        <v>4</v>
      </c>
      <c r="S10" s="22">
        <v>4</v>
      </c>
      <c r="T10" s="22">
        <v>4</v>
      </c>
      <c r="U10" s="22">
        <v>4</v>
      </c>
      <c r="V10" s="22">
        <v>4</v>
      </c>
      <c r="W10" s="22">
        <v>4</v>
      </c>
      <c r="X10" s="22">
        <v>4</v>
      </c>
      <c r="Y10" s="22">
        <v>4</v>
      </c>
      <c r="Z10" s="22">
        <v>4</v>
      </c>
      <c r="AA10" s="22">
        <v>4</v>
      </c>
      <c r="AB10" s="22">
        <v>4</v>
      </c>
      <c r="AC10" s="22">
        <v>4</v>
      </c>
      <c r="AD10" s="22">
        <v>4</v>
      </c>
      <c r="AE10" s="22">
        <v>4</v>
      </c>
      <c r="AF10" s="22">
        <v>4</v>
      </c>
      <c r="AG10" s="48">
        <f t="shared" si="0"/>
        <v>124</v>
      </c>
      <c r="AH10" s="48">
        <f t="shared" si="1"/>
        <v>15376</v>
      </c>
    </row>
    <row r="11" spans="1:51" ht="17.25" thickTop="1" thickBot="1" x14ac:dyDescent="0.3">
      <c r="A11" s="48">
        <v>5</v>
      </c>
      <c r="B11" s="22">
        <v>3</v>
      </c>
      <c r="C11" s="22">
        <v>4</v>
      </c>
      <c r="D11" s="22">
        <v>3</v>
      </c>
      <c r="E11" s="22">
        <v>4</v>
      </c>
      <c r="F11" s="22">
        <v>4</v>
      </c>
      <c r="G11" s="22">
        <v>4</v>
      </c>
      <c r="H11" s="22">
        <v>3</v>
      </c>
      <c r="I11" s="22">
        <v>4</v>
      </c>
      <c r="J11" s="22">
        <v>3</v>
      </c>
      <c r="K11" s="22">
        <v>4</v>
      </c>
      <c r="L11" s="22">
        <v>4</v>
      </c>
      <c r="M11" s="22">
        <v>3</v>
      </c>
      <c r="N11" s="22">
        <v>4</v>
      </c>
      <c r="O11" s="22">
        <v>3</v>
      </c>
      <c r="P11" s="22">
        <v>4</v>
      </c>
      <c r="Q11" s="22">
        <v>4</v>
      </c>
      <c r="R11" s="22">
        <v>3</v>
      </c>
      <c r="S11" s="22">
        <v>3</v>
      </c>
      <c r="T11" s="22">
        <v>3</v>
      </c>
      <c r="U11" s="22">
        <v>4</v>
      </c>
      <c r="V11" s="22">
        <v>3</v>
      </c>
      <c r="W11" s="22">
        <v>4</v>
      </c>
      <c r="X11" s="22">
        <v>4</v>
      </c>
      <c r="Y11" s="22">
        <v>3</v>
      </c>
      <c r="Z11" s="22">
        <v>4</v>
      </c>
      <c r="AA11" s="22">
        <v>4</v>
      </c>
      <c r="AB11" s="22">
        <v>4</v>
      </c>
      <c r="AC11" s="22">
        <v>3</v>
      </c>
      <c r="AD11" s="22">
        <v>4</v>
      </c>
      <c r="AE11" s="22">
        <v>3</v>
      </c>
      <c r="AF11" s="22">
        <v>4</v>
      </c>
      <c r="AG11" s="48">
        <f t="shared" si="0"/>
        <v>111</v>
      </c>
      <c r="AH11" s="48">
        <f t="shared" si="1"/>
        <v>12321</v>
      </c>
    </row>
    <row r="12" spans="1:51" ht="17.25" thickTop="1" thickBot="1" x14ac:dyDescent="0.3">
      <c r="A12" s="48">
        <v>6</v>
      </c>
      <c r="B12" s="22">
        <v>4</v>
      </c>
      <c r="C12" s="22">
        <v>4</v>
      </c>
      <c r="D12" s="22">
        <v>4</v>
      </c>
      <c r="E12" s="22">
        <v>4</v>
      </c>
      <c r="F12" s="22">
        <v>4</v>
      </c>
      <c r="G12" s="22">
        <v>4</v>
      </c>
      <c r="H12" s="22">
        <v>4</v>
      </c>
      <c r="I12" s="22">
        <v>4</v>
      </c>
      <c r="J12" s="22">
        <v>4</v>
      </c>
      <c r="K12" s="22">
        <v>4</v>
      </c>
      <c r="L12" s="22">
        <v>4</v>
      </c>
      <c r="M12" s="22">
        <v>4</v>
      </c>
      <c r="N12" s="22">
        <v>4</v>
      </c>
      <c r="O12" s="22">
        <v>4</v>
      </c>
      <c r="P12" s="22">
        <v>4</v>
      </c>
      <c r="Q12" s="22">
        <v>4</v>
      </c>
      <c r="R12" s="22">
        <v>4</v>
      </c>
      <c r="S12" s="22">
        <v>4</v>
      </c>
      <c r="T12" s="22">
        <v>4</v>
      </c>
      <c r="U12" s="22">
        <v>4</v>
      </c>
      <c r="V12" s="22">
        <v>4</v>
      </c>
      <c r="W12" s="22">
        <v>4</v>
      </c>
      <c r="X12" s="22">
        <v>4</v>
      </c>
      <c r="Y12" s="22">
        <v>4</v>
      </c>
      <c r="Z12" s="22">
        <v>4</v>
      </c>
      <c r="AA12" s="22">
        <v>4</v>
      </c>
      <c r="AB12" s="22">
        <v>4</v>
      </c>
      <c r="AC12" s="22">
        <v>4</v>
      </c>
      <c r="AD12" s="22">
        <v>4</v>
      </c>
      <c r="AE12" s="22">
        <v>4</v>
      </c>
      <c r="AF12" s="22">
        <v>4</v>
      </c>
      <c r="AG12" s="48">
        <f t="shared" si="0"/>
        <v>124</v>
      </c>
      <c r="AH12" s="48">
        <f t="shared" si="1"/>
        <v>15376</v>
      </c>
    </row>
    <row r="13" spans="1:51" ht="17.25" thickTop="1" thickBot="1" x14ac:dyDescent="0.3">
      <c r="A13" s="48">
        <v>7</v>
      </c>
      <c r="B13" s="22">
        <v>3</v>
      </c>
      <c r="C13" s="22">
        <v>4</v>
      </c>
      <c r="D13" s="22">
        <v>3</v>
      </c>
      <c r="E13" s="22">
        <v>4</v>
      </c>
      <c r="F13" s="22">
        <v>4</v>
      </c>
      <c r="G13" s="22">
        <v>4</v>
      </c>
      <c r="H13" s="22">
        <v>3</v>
      </c>
      <c r="I13" s="22">
        <v>4</v>
      </c>
      <c r="J13" s="22">
        <v>3</v>
      </c>
      <c r="K13" s="22">
        <v>4</v>
      </c>
      <c r="L13" s="22">
        <v>4</v>
      </c>
      <c r="M13" s="22">
        <v>3</v>
      </c>
      <c r="N13" s="22">
        <v>4</v>
      </c>
      <c r="O13" s="22">
        <v>3</v>
      </c>
      <c r="P13" s="22">
        <v>4</v>
      </c>
      <c r="Q13" s="22">
        <v>4</v>
      </c>
      <c r="R13" s="22">
        <v>3</v>
      </c>
      <c r="S13" s="22">
        <v>3</v>
      </c>
      <c r="T13" s="22">
        <v>3</v>
      </c>
      <c r="U13" s="22">
        <v>4</v>
      </c>
      <c r="V13" s="22">
        <v>3</v>
      </c>
      <c r="W13" s="22">
        <v>4</v>
      </c>
      <c r="X13" s="22">
        <v>4</v>
      </c>
      <c r="Y13" s="22">
        <v>3</v>
      </c>
      <c r="Z13" s="22">
        <v>4</v>
      </c>
      <c r="AA13" s="22">
        <v>4</v>
      </c>
      <c r="AB13" s="22">
        <v>4</v>
      </c>
      <c r="AC13" s="22">
        <v>3</v>
      </c>
      <c r="AD13" s="22">
        <v>4</v>
      </c>
      <c r="AE13" s="22">
        <v>3</v>
      </c>
      <c r="AF13" s="22">
        <v>4</v>
      </c>
      <c r="AG13" s="48">
        <f t="shared" si="0"/>
        <v>111</v>
      </c>
      <c r="AH13" s="48">
        <f t="shared" si="1"/>
        <v>12321</v>
      </c>
    </row>
    <row r="14" spans="1:51" ht="17.25" thickTop="1" thickBot="1" x14ac:dyDescent="0.3">
      <c r="A14" s="48">
        <v>8</v>
      </c>
      <c r="B14" s="22">
        <v>3</v>
      </c>
      <c r="C14" s="22">
        <v>4</v>
      </c>
      <c r="D14" s="22">
        <v>3</v>
      </c>
      <c r="E14" s="22">
        <v>4</v>
      </c>
      <c r="F14" s="22">
        <v>4</v>
      </c>
      <c r="G14" s="22">
        <v>4</v>
      </c>
      <c r="H14" s="22">
        <v>3</v>
      </c>
      <c r="I14" s="22">
        <v>4</v>
      </c>
      <c r="J14" s="22">
        <v>3</v>
      </c>
      <c r="K14" s="22">
        <v>4</v>
      </c>
      <c r="L14" s="22">
        <v>4</v>
      </c>
      <c r="M14" s="22">
        <v>3</v>
      </c>
      <c r="N14" s="22">
        <v>4</v>
      </c>
      <c r="O14" s="22">
        <v>3</v>
      </c>
      <c r="P14" s="22">
        <v>4</v>
      </c>
      <c r="Q14" s="22">
        <v>4</v>
      </c>
      <c r="R14" s="22">
        <v>3</v>
      </c>
      <c r="S14" s="22">
        <v>3</v>
      </c>
      <c r="T14" s="22">
        <v>3</v>
      </c>
      <c r="U14" s="22">
        <v>4</v>
      </c>
      <c r="V14" s="22">
        <v>3</v>
      </c>
      <c r="W14" s="22">
        <v>4</v>
      </c>
      <c r="X14" s="22">
        <v>4</v>
      </c>
      <c r="Y14" s="22">
        <v>3</v>
      </c>
      <c r="Z14" s="22">
        <v>4</v>
      </c>
      <c r="AA14" s="22">
        <v>4</v>
      </c>
      <c r="AB14" s="22">
        <v>4</v>
      </c>
      <c r="AC14" s="22">
        <v>3</v>
      </c>
      <c r="AD14" s="22">
        <v>4</v>
      </c>
      <c r="AE14" s="22">
        <v>3</v>
      </c>
      <c r="AF14" s="22">
        <v>4</v>
      </c>
      <c r="AG14" s="48">
        <f t="shared" si="0"/>
        <v>111</v>
      </c>
      <c r="AH14" s="48">
        <f t="shared" si="1"/>
        <v>12321</v>
      </c>
    </row>
    <row r="15" spans="1:51" ht="17.25" thickTop="1" thickBot="1" x14ac:dyDescent="0.3">
      <c r="A15" s="48">
        <v>9</v>
      </c>
      <c r="B15" s="22">
        <v>4</v>
      </c>
      <c r="C15" s="22">
        <v>4</v>
      </c>
      <c r="D15" s="22">
        <v>4</v>
      </c>
      <c r="E15" s="22">
        <v>4</v>
      </c>
      <c r="F15" s="22">
        <v>4</v>
      </c>
      <c r="G15" s="22">
        <v>4</v>
      </c>
      <c r="H15" s="22">
        <v>4</v>
      </c>
      <c r="I15" s="22">
        <v>4</v>
      </c>
      <c r="J15" s="22">
        <v>4</v>
      </c>
      <c r="K15" s="22">
        <v>4</v>
      </c>
      <c r="L15" s="22">
        <v>4</v>
      </c>
      <c r="M15" s="22">
        <v>4</v>
      </c>
      <c r="N15" s="22">
        <v>4</v>
      </c>
      <c r="O15" s="22">
        <v>4</v>
      </c>
      <c r="P15" s="22">
        <v>4</v>
      </c>
      <c r="Q15" s="22">
        <v>4</v>
      </c>
      <c r="R15" s="22">
        <v>4</v>
      </c>
      <c r="S15" s="22">
        <v>4</v>
      </c>
      <c r="T15" s="22">
        <v>4</v>
      </c>
      <c r="U15" s="22">
        <v>4</v>
      </c>
      <c r="V15" s="22">
        <v>4</v>
      </c>
      <c r="W15" s="22">
        <v>4</v>
      </c>
      <c r="X15" s="22">
        <v>4</v>
      </c>
      <c r="Y15" s="22">
        <v>4</v>
      </c>
      <c r="Z15" s="22">
        <v>4</v>
      </c>
      <c r="AA15" s="22">
        <v>4</v>
      </c>
      <c r="AB15" s="22">
        <v>4</v>
      </c>
      <c r="AC15" s="22">
        <v>4</v>
      </c>
      <c r="AD15" s="22">
        <v>4</v>
      </c>
      <c r="AE15" s="22">
        <v>4</v>
      </c>
      <c r="AF15" s="22">
        <v>4</v>
      </c>
      <c r="AG15" s="48">
        <f t="shared" si="0"/>
        <v>124</v>
      </c>
      <c r="AH15" s="48">
        <f t="shared" si="1"/>
        <v>15376</v>
      </c>
    </row>
    <row r="16" spans="1:51" ht="17.25" thickTop="1" thickBot="1" x14ac:dyDescent="0.3">
      <c r="A16" s="48">
        <v>10</v>
      </c>
      <c r="B16" s="22">
        <v>4</v>
      </c>
      <c r="C16" s="22">
        <v>4</v>
      </c>
      <c r="D16" s="22">
        <v>4</v>
      </c>
      <c r="E16" s="22">
        <v>4</v>
      </c>
      <c r="F16" s="22">
        <v>4</v>
      </c>
      <c r="G16" s="22">
        <v>4</v>
      </c>
      <c r="H16" s="22">
        <v>4</v>
      </c>
      <c r="I16" s="22">
        <v>4</v>
      </c>
      <c r="J16" s="22">
        <v>4</v>
      </c>
      <c r="K16" s="22">
        <v>4</v>
      </c>
      <c r="L16" s="22">
        <v>4</v>
      </c>
      <c r="M16" s="22">
        <v>4</v>
      </c>
      <c r="N16" s="22">
        <v>4</v>
      </c>
      <c r="O16" s="22">
        <v>4</v>
      </c>
      <c r="P16" s="22">
        <v>4</v>
      </c>
      <c r="Q16" s="22">
        <v>4</v>
      </c>
      <c r="R16" s="22">
        <v>4</v>
      </c>
      <c r="S16" s="22">
        <v>4</v>
      </c>
      <c r="T16" s="22">
        <v>4</v>
      </c>
      <c r="U16" s="22">
        <v>4</v>
      </c>
      <c r="V16" s="22">
        <v>4</v>
      </c>
      <c r="W16" s="22">
        <v>4</v>
      </c>
      <c r="X16" s="22">
        <v>4</v>
      </c>
      <c r="Y16" s="22">
        <v>4</v>
      </c>
      <c r="Z16" s="22">
        <v>4</v>
      </c>
      <c r="AA16" s="22">
        <v>4</v>
      </c>
      <c r="AB16" s="22">
        <v>4</v>
      </c>
      <c r="AC16" s="22">
        <v>4</v>
      </c>
      <c r="AD16" s="22">
        <v>4</v>
      </c>
      <c r="AE16" s="22">
        <v>4</v>
      </c>
      <c r="AF16" s="22">
        <v>4</v>
      </c>
      <c r="AG16" s="48">
        <f t="shared" si="0"/>
        <v>124</v>
      </c>
      <c r="AH16" s="48">
        <f t="shared" si="1"/>
        <v>15376</v>
      </c>
    </row>
    <row r="17" spans="1:34" ht="17.25" thickTop="1" thickBot="1" x14ac:dyDescent="0.3">
      <c r="A17" s="48">
        <v>11</v>
      </c>
      <c r="B17" s="22">
        <v>3</v>
      </c>
      <c r="C17" s="22">
        <v>4</v>
      </c>
      <c r="D17" s="22">
        <v>3</v>
      </c>
      <c r="E17" s="22">
        <v>4</v>
      </c>
      <c r="F17" s="22">
        <v>4</v>
      </c>
      <c r="G17" s="22">
        <v>4</v>
      </c>
      <c r="H17" s="22">
        <v>3</v>
      </c>
      <c r="I17" s="22">
        <v>4</v>
      </c>
      <c r="J17" s="22">
        <v>3</v>
      </c>
      <c r="K17" s="22">
        <v>4</v>
      </c>
      <c r="L17" s="22">
        <v>4</v>
      </c>
      <c r="M17" s="22">
        <v>3</v>
      </c>
      <c r="N17" s="22">
        <v>4</v>
      </c>
      <c r="O17" s="22">
        <v>3</v>
      </c>
      <c r="P17" s="22">
        <v>4</v>
      </c>
      <c r="Q17" s="22">
        <v>4</v>
      </c>
      <c r="R17" s="22">
        <v>3</v>
      </c>
      <c r="S17" s="22">
        <v>3</v>
      </c>
      <c r="T17" s="22">
        <v>3</v>
      </c>
      <c r="U17" s="22">
        <v>4</v>
      </c>
      <c r="V17" s="22">
        <v>3</v>
      </c>
      <c r="W17" s="22">
        <v>4</v>
      </c>
      <c r="X17" s="22">
        <v>4</v>
      </c>
      <c r="Y17" s="22">
        <v>3</v>
      </c>
      <c r="Z17" s="22">
        <v>4</v>
      </c>
      <c r="AA17" s="22">
        <v>4</v>
      </c>
      <c r="AB17" s="22">
        <v>4</v>
      </c>
      <c r="AC17" s="22">
        <v>3</v>
      </c>
      <c r="AD17" s="22">
        <v>4</v>
      </c>
      <c r="AE17" s="22">
        <v>3</v>
      </c>
      <c r="AF17" s="22">
        <v>4</v>
      </c>
      <c r="AG17" s="48">
        <f t="shared" si="0"/>
        <v>111</v>
      </c>
      <c r="AH17" s="48">
        <f t="shared" si="1"/>
        <v>12321</v>
      </c>
    </row>
    <row r="18" spans="1:34" ht="17.25" thickTop="1" thickBot="1" x14ac:dyDescent="0.3">
      <c r="A18" s="48">
        <v>12</v>
      </c>
      <c r="B18" s="22">
        <v>3</v>
      </c>
      <c r="C18" s="22">
        <v>4</v>
      </c>
      <c r="D18" s="22">
        <v>3</v>
      </c>
      <c r="E18" s="22">
        <v>4</v>
      </c>
      <c r="F18" s="22">
        <v>4</v>
      </c>
      <c r="G18" s="22">
        <v>4</v>
      </c>
      <c r="H18" s="22">
        <v>3</v>
      </c>
      <c r="I18" s="22">
        <v>4</v>
      </c>
      <c r="J18" s="22">
        <v>3</v>
      </c>
      <c r="K18" s="22">
        <v>4</v>
      </c>
      <c r="L18" s="22">
        <v>4</v>
      </c>
      <c r="M18" s="22">
        <v>3</v>
      </c>
      <c r="N18" s="22">
        <v>4</v>
      </c>
      <c r="O18" s="22">
        <v>3</v>
      </c>
      <c r="P18" s="22">
        <v>4</v>
      </c>
      <c r="Q18" s="22">
        <v>4</v>
      </c>
      <c r="R18" s="22">
        <v>3</v>
      </c>
      <c r="S18" s="22">
        <v>3</v>
      </c>
      <c r="T18" s="22">
        <v>3</v>
      </c>
      <c r="U18" s="22">
        <v>4</v>
      </c>
      <c r="V18" s="22">
        <v>3</v>
      </c>
      <c r="W18" s="22">
        <v>4</v>
      </c>
      <c r="X18" s="22">
        <v>4</v>
      </c>
      <c r="Y18" s="22">
        <v>3</v>
      </c>
      <c r="Z18" s="22">
        <v>4</v>
      </c>
      <c r="AA18" s="22">
        <v>4</v>
      </c>
      <c r="AB18" s="22">
        <v>4</v>
      </c>
      <c r="AC18" s="22">
        <v>3</v>
      </c>
      <c r="AD18" s="22">
        <v>4</v>
      </c>
      <c r="AE18" s="22">
        <v>3</v>
      </c>
      <c r="AF18" s="22">
        <v>4</v>
      </c>
      <c r="AG18" s="48">
        <f t="shared" si="0"/>
        <v>111</v>
      </c>
      <c r="AH18" s="48">
        <f t="shared" si="1"/>
        <v>12321</v>
      </c>
    </row>
    <row r="19" spans="1:34" ht="17.25" thickTop="1" thickBot="1" x14ac:dyDescent="0.3">
      <c r="A19" s="48">
        <v>13</v>
      </c>
      <c r="B19" s="22">
        <v>4</v>
      </c>
      <c r="C19" s="22">
        <v>4</v>
      </c>
      <c r="D19" s="22">
        <v>4</v>
      </c>
      <c r="E19" s="22">
        <v>4</v>
      </c>
      <c r="F19" s="22">
        <v>4</v>
      </c>
      <c r="G19" s="22">
        <v>4</v>
      </c>
      <c r="H19" s="22">
        <v>4</v>
      </c>
      <c r="I19" s="22">
        <v>4</v>
      </c>
      <c r="J19" s="22">
        <v>4</v>
      </c>
      <c r="K19" s="22">
        <v>4</v>
      </c>
      <c r="L19" s="22">
        <v>4</v>
      </c>
      <c r="M19" s="22">
        <v>4</v>
      </c>
      <c r="N19" s="22">
        <v>4</v>
      </c>
      <c r="O19" s="22">
        <v>4</v>
      </c>
      <c r="P19" s="22">
        <v>4</v>
      </c>
      <c r="Q19" s="22">
        <v>4</v>
      </c>
      <c r="R19" s="22">
        <v>4</v>
      </c>
      <c r="S19" s="22">
        <v>4</v>
      </c>
      <c r="T19" s="22">
        <v>4</v>
      </c>
      <c r="U19" s="22">
        <v>4</v>
      </c>
      <c r="V19" s="22">
        <v>4</v>
      </c>
      <c r="W19" s="22">
        <v>4</v>
      </c>
      <c r="X19" s="22">
        <v>4</v>
      </c>
      <c r="Y19" s="22">
        <v>4</v>
      </c>
      <c r="Z19" s="22">
        <v>4</v>
      </c>
      <c r="AA19" s="22">
        <v>4</v>
      </c>
      <c r="AB19" s="22">
        <v>4</v>
      </c>
      <c r="AC19" s="22">
        <v>4</v>
      </c>
      <c r="AD19" s="22">
        <v>4</v>
      </c>
      <c r="AE19" s="22">
        <v>4</v>
      </c>
      <c r="AF19" s="22">
        <v>4</v>
      </c>
      <c r="AG19" s="48">
        <f t="shared" si="0"/>
        <v>124</v>
      </c>
      <c r="AH19" s="48">
        <f t="shared" si="1"/>
        <v>15376</v>
      </c>
    </row>
    <row r="20" spans="1:34" ht="17.25" thickTop="1" thickBot="1" x14ac:dyDescent="0.3">
      <c r="A20" s="48">
        <v>14</v>
      </c>
      <c r="B20" s="22">
        <v>4</v>
      </c>
      <c r="C20" s="22">
        <v>4</v>
      </c>
      <c r="D20" s="22">
        <v>4</v>
      </c>
      <c r="E20" s="22">
        <v>4</v>
      </c>
      <c r="F20" s="22">
        <v>4</v>
      </c>
      <c r="G20" s="22">
        <v>4</v>
      </c>
      <c r="H20" s="22">
        <v>4</v>
      </c>
      <c r="I20" s="22">
        <v>4</v>
      </c>
      <c r="J20" s="22">
        <v>4</v>
      </c>
      <c r="K20" s="22">
        <v>4</v>
      </c>
      <c r="L20" s="22">
        <v>4</v>
      </c>
      <c r="M20" s="22">
        <v>4</v>
      </c>
      <c r="N20" s="22">
        <v>4</v>
      </c>
      <c r="O20" s="22">
        <v>4</v>
      </c>
      <c r="P20" s="22">
        <v>4</v>
      </c>
      <c r="Q20" s="22">
        <v>4</v>
      </c>
      <c r="R20" s="22">
        <v>4</v>
      </c>
      <c r="S20" s="22">
        <v>4</v>
      </c>
      <c r="T20" s="22">
        <v>4</v>
      </c>
      <c r="U20" s="22">
        <v>4</v>
      </c>
      <c r="V20" s="22">
        <v>4</v>
      </c>
      <c r="W20" s="22">
        <v>4</v>
      </c>
      <c r="X20" s="22">
        <v>4</v>
      </c>
      <c r="Y20" s="22">
        <v>4</v>
      </c>
      <c r="Z20" s="22">
        <v>4</v>
      </c>
      <c r="AA20" s="22">
        <v>4</v>
      </c>
      <c r="AB20" s="22">
        <v>4</v>
      </c>
      <c r="AC20" s="22">
        <v>4</v>
      </c>
      <c r="AD20" s="22">
        <v>4</v>
      </c>
      <c r="AE20" s="22">
        <v>4</v>
      </c>
      <c r="AF20" s="22">
        <v>4</v>
      </c>
      <c r="AG20" s="48">
        <f t="shared" si="0"/>
        <v>124</v>
      </c>
      <c r="AH20" s="48">
        <f t="shared" si="1"/>
        <v>15376</v>
      </c>
    </row>
    <row r="21" spans="1:34" ht="17.25" thickTop="1" thickBot="1" x14ac:dyDescent="0.3">
      <c r="A21" s="48">
        <v>15</v>
      </c>
      <c r="B21" s="22">
        <v>4</v>
      </c>
      <c r="C21" s="22">
        <v>4</v>
      </c>
      <c r="D21" s="22">
        <v>4</v>
      </c>
      <c r="E21" s="22">
        <v>4</v>
      </c>
      <c r="F21" s="22">
        <v>4</v>
      </c>
      <c r="G21" s="22">
        <v>4</v>
      </c>
      <c r="H21" s="22">
        <v>4</v>
      </c>
      <c r="I21" s="22">
        <v>4</v>
      </c>
      <c r="J21" s="22">
        <v>4</v>
      </c>
      <c r="K21" s="22">
        <v>4</v>
      </c>
      <c r="L21" s="22">
        <v>4</v>
      </c>
      <c r="M21" s="22">
        <v>4</v>
      </c>
      <c r="N21" s="22">
        <v>4</v>
      </c>
      <c r="O21" s="22">
        <v>4</v>
      </c>
      <c r="P21" s="22">
        <v>4</v>
      </c>
      <c r="Q21" s="22">
        <v>4</v>
      </c>
      <c r="R21" s="22">
        <v>4</v>
      </c>
      <c r="S21" s="22">
        <v>4</v>
      </c>
      <c r="T21" s="22">
        <v>4</v>
      </c>
      <c r="U21" s="22">
        <v>4</v>
      </c>
      <c r="V21" s="22">
        <v>4</v>
      </c>
      <c r="W21" s="22">
        <v>4</v>
      </c>
      <c r="X21" s="22">
        <v>4</v>
      </c>
      <c r="Y21" s="22">
        <v>4</v>
      </c>
      <c r="Z21" s="22">
        <v>4</v>
      </c>
      <c r="AA21" s="22">
        <v>4</v>
      </c>
      <c r="AB21" s="22">
        <v>4</v>
      </c>
      <c r="AC21" s="22">
        <v>4</v>
      </c>
      <c r="AD21" s="22">
        <v>4</v>
      </c>
      <c r="AE21" s="22">
        <v>4</v>
      </c>
      <c r="AF21" s="22">
        <v>4</v>
      </c>
      <c r="AG21" s="48">
        <f t="shared" si="0"/>
        <v>124</v>
      </c>
      <c r="AH21" s="48">
        <f t="shared" si="1"/>
        <v>15376</v>
      </c>
    </row>
    <row r="22" spans="1:34" ht="17.25" thickTop="1" thickBot="1" x14ac:dyDescent="0.3">
      <c r="A22" s="48">
        <v>16</v>
      </c>
      <c r="B22" s="22">
        <v>3</v>
      </c>
      <c r="C22" s="22">
        <v>4</v>
      </c>
      <c r="D22" s="22">
        <v>3</v>
      </c>
      <c r="E22" s="22">
        <v>4</v>
      </c>
      <c r="F22" s="22">
        <v>4</v>
      </c>
      <c r="G22" s="22">
        <v>4</v>
      </c>
      <c r="H22" s="22">
        <v>3</v>
      </c>
      <c r="I22" s="22">
        <v>4</v>
      </c>
      <c r="J22" s="22">
        <v>3</v>
      </c>
      <c r="K22" s="22">
        <v>4</v>
      </c>
      <c r="L22" s="22">
        <v>4</v>
      </c>
      <c r="M22" s="22">
        <v>3</v>
      </c>
      <c r="N22" s="22">
        <v>4</v>
      </c>
      <c r="O22" s="22">
        <v>3</v>
      </c>
      <c r="P22" s="22">
        <v>4</v>
      </c>
      <c r="Q22" s="22">
        <v>4</v>
      </c>
      <c r="R22" s="22">
        <v>3</v>
      </c>
      <c r="S22" s="22">
        <v>3</v>
      </c>
      <c r="T22" s="22">
        <v>3</v>
      </c>
      <c r="U22" s="22">
        <v>4</v>
      </c>
      <c r="V22" s="22">
        <v>3</v>
      </c>
      <c r="W22" s="22">
        <v>4</v>
      </c>
      <c r="X22" s="22">
        <v>4</v>
      </c>
      <c r="Y22" s="22">
        <v>3</v>
      </c>
      <c r="Z22" s="22">
        <v>4</v>
      </c>
      <c r="AA22" s="22">
        <v>4</v>
      </c>
      <c r="AB22" s="22">
        <v>4</v>
      </c>
      <c r="AC22" s="22">
        <v>3</v>
      </c>
      <c r="AD22" s="22">
        <v>4</v>
      </c>
      <c r="AE22" s="22">
        <v>3</v>
      </c>
      <c r="AF22" s="22">
        <v>4</v>
      </c>
      <c r="AG22" s="48">
        <f t="shared" si="0"/>
        <v>111</v>
      </c>
      <c r="AH22" s="48">
        <f t="shared" si="1"/>
        <v>12321</v>
      </c>
    </row>
    <row r="23" spans="1:34" ht="17.25" thickTop="1" thickBot="1" x14ac:dyDescent="0.3">
      <c r="A23" s="48">
        <v>17</v>
      </c>
      <c r="B23" s="22">
        <v>3</v>
      </c>
      <c r="C23" s="22">
        <v>4</v>
      </c>
      <c r="D23" s="22">
        <v>3</v>
      </c>
      <c r="E23" s="22">
        <v>4</v>
      </c>
      <c r="F23" s="22">
        <v>4</v>
      </c>
      <c r="G23" s="22">
        <v>4</v>
      </c>
      <c r="H23" s="22">
        <v>3</v>
      </c>
      <c r="I23" s="22">
        <v>4</v>
      </c>
      <c r="J23" s="22">
        <v>3</v>
      </c>
      <c r="K23" s="22">
        <v>4</v>
      </c>
      <c r="L23" s="22">
        <v>4</v>
      </c>
      <c r="M23" s="22">
        <v>3</v>
      </c>
      <c r="N23" s="22">
        <v>4</v>
      </c>
      <c r="O23" s="22">
        <v>3</v>
      </c>
      <c r="P23" s="22">
        <v>4</v>
      </c>
      <c r="Q23" s="22">
        <v>4</v>
      </c>
      <c r="R23" s="22">
        <v>3</v>
      </c>
      <c r="S23" s="22">
        <v>3</v>
      </c>
      <c r="T23" s="22">
        <v>3</v>
      </c>
      <c r="U23" s="22">
        <v>4</v>
      </c>
      <c r="V23" s="22">
        <v>3</v>
      </c>
      <c r="W23" s="22">
        <v>4</v>
      </c>
      <c r="X23" s="22">
        <v>4</v>
      </c>
      <c r="Y23" s="22">
        <v>3</v>
      </c>
      <c r="Z23" s="22">
        <v>4</v>
      </c>
      <c r="AA23" s="22">
        <v>4</v>
      </c>
      <c r="AB23" s="22">
        <v>4</v>
      </c>
      <c r="AC23" s="22">
        <v>3</v>
      </c>
      <c r="AD23" s="22">
        <v>4</v>
      </c>
      <c r="AE23" s="22">
        <v>3</v>
      </c>
      <c r="AF23" s="22">
        <v>4</v>
      </c>
      <c r="AG23" s="48">
        <f t="shared" si="0"/>
        <v>111</v>
      </c>
      <c r="AH23" s="48">
        <f t="shared" si="1"/>
        <v>12321</v>
      </c>
    </row>
    <row r="24" spans="1:34" ht="17.25" thickTop="1" thickBot="1" x14ac:dyDescent="0.3">
      <c r="A24" s="48">
        <v>18</v>
      </c>
      <c r="B24" s="22">
        <v>4</v>
      </c>
      <c r="C24" s="22">
        <v>4</v>
      </c>
      <c r="D24" s="22">
        <v>4</v>
      </c>
      <c r="E24" s="22">
        <v>4</v>
      </c>
      <c r="F24" s="22">
        <v>4</v>
      </c>
      <c r="G24" s="22">
        <v>4</v>
      </c>
      <c r="H24" s="22">
        <v>4</v>
      </c>
      <c r="I24" s="22">
        <v>4</v>
      </c>
      <c r="J24" s="22">
        <v>4</v>
      </c>
      <c r="K24" s="22">
        <v>4</v>
      </c>
      <c r="L24" s="22">
        <v>4</v>
      </c>
      <c r="M24" s="22">
        <v>4</v>
      </c>
      <c r="N24" s="22">
        <v>4</v>
      </c>
      <c r="O24" s="22">
        <v>4</v>
      </c>
      <c r="P24" s="22">
        <v>4</v>
      </c>
      <c r="Q24" s="22">
        <v>4</v>
      </c>
      <c r="R24" s="22">
        <v>4</v>
      </c>
      <c r="S24" s="22">
        <v>4</v>
      </c>
      <c r="T24" s="22">
        <v>4</v>
      </c>
      <c r="U24" s="22">
        <v>4</v>
      </c>
      <c r="V24" s="22">
        <v>4</v>
      </c>
      <c r="W24" s="22">
        <v>4</v>
      </c>
      <c r="X24" s="22">
        <v>4</v>
      </c>
      <c r="Y24" s="22">
        <v>4</v>
      </c>
      <c r="Z24" s="22">
        <v>4</v>
      </c>
      <c r="AA24" s="22">
        <v>4</v>
      </c>
      <c r="AB24" s="22">
        <v>4</v>
      </c>
      <c r="AC24" s="22">
        <v>4</v>
      </c>
      <c r="AD24" s="22">
        <v>4</v>
      </c>
      <c r="AE24" s="22">
        <v>4</v>
      </c>
      <c r="AF24" s="22">
        <v>4</v>
      </c>
      <c r="AG24" s="48">
        <f t="shared" si="0"/>
        <v>124</v>
      </c>
      <c r="AH24" s="48">
        <f t="shared" si="1"/>
        <v>15376</v>
      </c>
    </row>
    <row r="25" spans="1:34" ht="17.25" thickTop="1" thickBot="1" x14ac:dyDescent="0.3">
      <c r="A25" s="48">
        <v>19</v>
      </c>
      <c r="B25" s="22">
        <v>4</v>
      </c>
      <c r="C25" s="22">
        <v>4</v>
      </c>
      <c r="D25" s="22">
        <v>4</v>
      </c>
      <c r="E25" s="22">
        <v>4</v>
      </c>
      <c r="F25" s="22">
        <v>4</v>
      </c>
      <c r="G25" s="22">
        <v>4</v>
      </c>
      <c r="H25" s="22">
        <v>4</v>
      </c>
      <c r="I25" s="22">
        <v>4</v>
      </c>
      <c r="J25" s="22">
        <v>4</v>
      </c>
      <c r="K25" s="22">
        <v>4</v>
      </c>
      <c r="L25" s="22">
        <v>4</v>
      </c>
      <c r="M25" s="22">
        <v>4</v>
      </c>
      <c r="N25" s="22">
        <v>4</v>
      </c>
      <c r="O25" s="22">
        <v>4</v>
      </c>
      <c r="P25" s="22">
        <v>4</v>
      </c>
      <c r="Q25" s="22">
        <v>4</v>
      </c>
      <c r="R25" s="22">
        <v>4</v>
      </c>
      <c r="S25" s="22">
        <v>4</v>
      </c>
      <c r="T25" s="22">
        <v>4</v>
      </c>
      <c r="U25" s="22">
        <v>4</v>
      </c>
      <c r="V25" s="22">
        <v>4</v>
      </c>
      <c r="W25" s="22">
        <v>4</v>
      </c>
      <c r="X25" s="22">
        <v>4</v>
      </c>
      <c r="Y25" s="22">
        <v>4</v>
      </c>
      <c r="Z25" s="22">
        <v>4</v>
      </c>
      <c r="AA25" s="22">
        <v>4</v>
      </c>
      <c r="AB25" s="22">
        <v>4</v>
      </c>
      <c r="AC25" s="22">
        <v>4</v>
      </c>
      <c r="AD25" s="22">
        <v>4</v>
      </c>
      <c r="AE25" s="22">
        <v>4</v>
      </c>
      <c r="AF25" s="22">
        <v>4</v>
      </c>
      <c r="AG25" s="48">
        <f t="shared" si="0"/>
        <v>124</v>
      </c>
      <c r="AH25" s="48">
        <f t="shared" si="1"/>
        <v>15376</v>
      </c>
    </row>
    <row r="26" spans="1:34" ht="17.25" thickTop="1" thickBot="1" x14ac:dyDescent="0.3">
      <c r="A26" s="48">
        <v>20</v>
      </c>
      <c r="B26" s="22">
        <v>3</v>
      </c>
      <c r="C26" s="22">
        <v>4</v>
      </c>
      <c r="D26" s="22">
        <v>3</v>
      </c>
      <c r="E26" s="22">
        <v>4</v>
      </c>
      <c r="F26" s="22">
        <v>4</v>
      </c>
      <c r="G26" s="22">
        <v>4</v>
      </c>
      <c r="H26" s="22">
        <v>3</v>
      </c>
      <c r="I26" s="22">
        <v>4</v>
      </c>
      <c r="J26" s="22">
        <v>3</v>
      </c>
      <c r="K26" s="22">
        <v>4</v>
      </c>
      <c r="L26" s="22">
        <v>4</v>
      </c>
      <c r="M26" s="22">
        <v>3</v>
      </c>
      <c r="N26" s="22">
        <v>4</v>
      </c>
      <c r="O26" s="22">
        <v>3</v>
      </c>
      <c r="P26" s="22">
        <v>4</v>
      </c>
      <c r="Q26" s="22">
        <v>4</v>
      </c>
      <c r="R26" s="22">
        <v>3</v>
      </c>
      <c r="S26" s="22">
        <v>3</v>
      </c>
      <c r="T26" s="22">
        <v>3</v>
      </c>
      <c r="U26" s="22">
        <v>4</v>
      </c>
      <c r="V26" s="22">
        <v>3</v>
      </c>
      <c r="W26" s="22">
        <v>4</v>
      </c>
      <c r="X26" s="22">
        <v>4</v>
      </c>
      <c r="Y26" s="22">
        <v>3</v>
      </c>
      <c r="Z26" s="22">
        <v>4</v>
      </c>
      <c r="AA26" s="22">
        <v>4</v>
      </c>
      <c r="AB26" s="22">
        <v>4</v>
      </c>
      <c r="AC26" s="22">
        <v>3</v>
      </c>
      <c r="AD26" s="22">
        <v>4</v>
      </c>
      <c r="AE26" s="22">
        <v>3</v>
      </c>
      <c r="AF26" s="22">
        <v>4</v>
      </c>
      <c r="AG26" s="48">
        <f t="shared" si="0"/>
        <v>111</v>
      </c>
      <c r="AH26" s="48">
        <f t="shared" si="1"/>
        <v>12321</v>
      </c>
    </row>
    <row r="27" spans="1:34" ht="17.25" thickTop="1" thickBot="1" x14ac:dyDescent="0.3">
      <c r="A27" s="48">
        <v>21</v>
      </c>
      <c r="B27" s="22">
        <v>3</v>
      </c>
      <c r="C27" s="22">
        <v>4</v>
      </c>
      <c r="D27" s="22">
        <v>3</v>
      </c>
      <c r="E27" s="22">
        <v>4</v>
      </c>
      <c r="F27" s="22">
        <v>4</v>
      </c>
      <c r="G27" s="22">
        <v>4</v>
      </c>
      <c r="H27" s="22">
        <v>3</v>
      </c>
      <c r="I27" s="22">
        <v>4</v>
      </c>
      <c r="J27" s="22">
        <v>3</v>
      </c>
      <c r="K27" s="22">
        <v>4</v>
      </c>
      <c r="L27" s="22">
        <v>4</v>
      </c>
      <c r="M27" s="22">
        <v>3</v>
      </c>
      <c r="N27" s="22">
        <v>4</v>
      </c>
      <c r="O27" s="22">
        <v>3</v>
      </c>
      <c r="P27" s="22">
        <v>4</v>
      </c>
      <c r="Q27" s="22">
        <v>4</v>
      </c>
      <c r="R27" s="22">
        <v>3</v>
      </c>
      <c r="S27" s="22">
        <v>3</v>
      </c>
      <c r="T27" s="22">
        <v>3</v>
      </c>
      <c r="U27" s="22">
        <v>4</v>
      </c>
      <c r="V27" s="22">
        <v>3</v>
      </c>
      <c r="W27" s="22">
        <v>4</v>
      </c>
      <c r="X27" s="22">
        <v>4</v>
      </c>
      <c r="Y27" s="22">
        <v>3</v>
      </c>
      <c r="Z27" s="22">
        <v>4</v>
      </c>
      <c r="AA27" s="22">
        <v>4</v>
      </c>
      <c r="AB27" s="22">
        <v>4</v>
      </c>
      <c r="AC27" s="22">
        <v>3</v>
      </c>
      <c r="AD27" s="22">
        <v>4</v>
      </c>
      <c r="AE27" s="22">
        <v>3</v>
      </c>
      <c r="AF27" s="22">
        <v>4</v>
      </c>
      <c r="AG27" s="48">
        <f t="shared" si="0"/>
        <v>111</v>
      </c>
      <c r="AH27" s="48">
        <f t="shared" si="1"/>
        <v>12321</v>
      </c>
    </row>
    <row r="28" spans="1:34" ht="17.25" thickTop="1" thickBot="1" x14ac:dyDescent="0.3">
      <c r="A28" s="48">
        <v>22</v>
      </c>
      <c r="B28" s="22">
        <v>4</v>
      </c>
      <c r="C28" s="22">
        <v>4</v>
      </c>
      <c r="D28" s="22">
        <v>4</v>
      </c>
      <c r="E28" s="22">
        <v>4</v>
      </c>
      <c r="F28" s="22">
        <v>4</v>
      </c>
      <c r="G28" s="22">
        <v>4</v>
      </c>
      <c r="H28" s="22">
        <v>4</v>
      </c>
      <c r="I28" s="22">
        <v>4</v>
      </c>
      <c r="J28" s="22">
        <v>4</v>
      </c>
      <c r="K28" s="22">
        <v>4</v>
      </c>
      <c r="L28" s="22">
        <v>4</v>
      </c>
      <c r="M28" s="22">
        <v>4</v>
      </c>
      <c r="N28" s="22">
        <v>4</v>
      </c>
      <c r="O28" s="22">
        <v>4</v>
      </c>
      <c r="P28" s="22">
        <v>4</v>
      </c>
      <c r="Q28" s="22">
        <v>4</v>
      </c>
      <c r="R28" s="22">
        <v>4</v>
      </c>
      <c r="S28" s="22">
        <v>4</v>
      </c>
      <c r="T28" s="22">
        <v>4</v>
      </c>
      <c r="U28" s="22">
        <v>4</v>
      </c>
      <c r="V28" s="22">
        <v>4</v>
      </c>
      <c r="W28" s="22">
        <v>4</v>
      </c>
      <c r="X28" s="22">
        <v>4</v>
      </c>
      <c r="Y28" s="22">
        <v>4</v>
      </c>
      <c r="Z28" s="22">
        <v>4</v>
      </c>
      <c r="AA28" s="22">
        <v>4</v>
      </c>
      <c r="AB28" s="22">
        <v>4</v>
      </c>
      <c r="AC28" s="22">
        <v>4</v>
      </c>
      <c r="AD28" s="22">
        <v>4</v>
      </c>
      <c r="AE28" s="22">
        <v>4</v>
      </c>
      <c r="AF28" s="22">
        <v>4</v>
      </c>
      <c r="AG28" s="48">
        <f t="shared" si="0"/>
        <v>124</v>
      </c>
      <c r="AH28" s="48">
        <f t="shared" si="1"/>
        <v>15376</v>
      </c>
    </row>
    <row r="29" spans="1:34" ht="17.25" thickTop="1" thickBot="1" x14ac:dyDescent="0.3">
      <c r="A29" s="48">
        <v>23</v>
      </c>
      <c r="B29" s="22">
        <v>3</v>
      </c>
      <c r="C29" s="22">
        <v>3</v>
      </c>
      <c r="D29" s="22">
        <v>3</v>
      </c>
      <c r="E29" s="22">
        <v>4</v>
      </c>
      <c r="F29" s="22">
        <v>4</v>
      </c>
      <c r="G29" s="22">
        <v>4</v>
      </c>
      <c r="H29" s="22">
        <v>3</v>
      </c>
      <c r="I29" s="22">
        <v>3</v>
      </c>
      <c r="J29" s="22">
        <v>3</v>
      </c>
      <c r="K29" s="22">
        <v>4</v>
      </c>
      <c r="L29" s="22">
        <v>4</v>
      </c>
      <c r="M29" s="22">
        <v>3</v>
      </c>
      <c r="N29" s="22">
        <v>3</v>
      </c>
      <c r="O29" s="22">
        <v>3</v>
      </c>
      <c r="P29" s="22">
        <v>4</v>
      </c>
      <c r="Q29" s="22">
        <v>4</v>
      </c>
      <c r="R29" s="22">
        <v>3</v>
      </c>
      <c r="S29" s="22">
        <v>3</v>
      </c>
      <c r="T29" s="22">
        <v>3</v>
      </c>
      <c r="U29" s="22">
        <v>3</v>
      </c>
      <c r="V29" s="22">
        <v>3</v>
      </c>
      <c r="W29" s="22">
        <v>4</v>
      </c>
      <c r="X29" s="22">
        <v>3</v>
      </c>
      <c r="Y29" s="22">
        <v>3</v>
      </c>
      <c r="Z29" s="22">
        <v>4</v>
      </c>
      <c r="AA29" s="22">
        <v>4</v>
      </c>
      <c r="AB29" s="22">
        <v>4</v>
      </c>
      <c r="AC29" s="22">
        <v>3</v>
      </c>
      <c r="AD29" s="22">
        <v>3</v>
      </c>
      <c r="AE29" s="22">
        <v>3</v>
      </c>
      <c r="AF29" s="22">
        <v>4</v>
      </c>
      <c r="AG29" s="48">
        <f t="shared" si="0"/>
        <v>105</v>
      </c>
      <c r="AH29" s="48">
        <f t="shared" si="1"/>
        <v>11025</v>
      </c>
    </row>
    <row r="30" spans="1:34" ht="17.25" thickTop="1" thickBot="1" x14ac:dyDescent="0.3">
      <c r="A30" s="48">
        <v>24</v>
      </c>
      <c r="B30" s="22">
        <v>4</v>
      </c>
      <c r="C30" s="22">
        <v>3</v>
      </c>
      <c r="D30" s="22">
        <v>4</v>
      </c>
      <c r="E30" s="22">
        <v>4</v>
      </c>
      <c r="F30" s="22">
        <v>4</v>
      </c>
      <c r="G30" s="22">
        <v>4</v>
      </c>
      <c r="H30" s="22">
        <v>4</v>
      </c>
      <c r="I30" s="22">
        <v>3</v>
      </c>
      <c r="J30" s="22">
        <v>4</v>
      </c>
      <c r="K30" s="22">
        <v>4</v>
      </c>
      <c r="L30" s="22">
        <v>4</v>
      </c>
      <c r="M30" s="22">
        <v>4</v>
      </c>
      <c r="N30" s="22">
        <v>3</v>
      </c>
      <c r="O30" s="22">
        <v>4</v>
      </c>
      <c r="P30" s="22">
        <v>4</v>
      </c>
      <c r="Q30" s="22">
        <v>4</v>
      </c>
      <c r="R30" s="22">
        <v>4</v>
      </c>
      <c r="S30" s="22">
        <v>4</v>
      </c>
      <c r="T30" s="22">
        <v>4</v>
      </c>
      <c r="U30" s="22">
        <v>3</v>
      </c>
      <c r="V30" s="22">
        <v>4</v>
      </c>
      <c r="W30" s="22">
        <v>4</v>
      </c>
      <c r="X30" s="22">
        <v>3</v>
      </c>
      <c r="Y30" s="22">
        <v>4</v>
      </c>
      <c r="Z30" s="22">
        <v>4</v>
      </c>
      <c r="AA30" s="22">
        <v>4</v>
      </c>
      <c r="AB30" s="22">
        <v>4</v>
      </c>
      <c r="AC30" s="22">
        <v>4</v>
      </c>
      <c r="AD30" s="22">
        <v>3</v>
      </c>
      <c r="AE30" s="22">
        <v>4</v>
      </c>
      <c r="AF30" s="22">
        <v>4</v>
      </c>
      <c r="AG30" s="48">
        <f t="shared" si="0"/>
        <v>118</v>
      </c>
      <c r="AH30" s="48">
        <f t="shared" si="1"/>
        <v>13924</v>
      </c>
    </row>
    <row r="31" spans="1:34" ht="17.25" thickTop="1" thickBot="1" x14ac:dyDescent="0.3">
      <c r="A31" s="48">
        <v>25</v>
      </c>
      <c r="B31" s="22">
        <v>4</v>
      </c>
      <c r="C31" s="22">
        <v>4</v>
      </c>
      <c r="D31" s="22">
        <v>4</v>
      </c>
      <c r="E31" s="22">
        <v>4</v>
      </c>
      <c r="F31" s="22">
        <v>4</v>
      </c>
      <c r="G31" s="22">
        <v>4</v>
      </c>
      <c r="H31" s="22">
        <v>4</v>
      </c>
      <c r="I31" s="22">
        <v>4</v>
      </c>
      <c r="J31" s="22">
        <v>4</v>
      </c>
      <c r="K31" s="22">
        <v>4</v>
      </c>
      <c r="L31" s="22">
        <v>4</v>
      </c>
      <c r="M31" s="22">
        <v>4</v>
      </c>
      <c r="N31" s="22">
        <v>4</v>
      </c>
      <c r="O31" s="22">
        <v>4</v>
      </c>
      <c r="P31" s="22">
        <v>4</v>
      </c>
      <c r="Q31" s="22">
        <v>4</v>
      </c>
      <c r="R31" s="22">
        <v>4</v>
      </c>
      <c r="S31" s="22">
        <v>4</v>
      </c>
      <c r="T31" s="22">
        <v>4</v>
      </c>
      <c r="U31" s="22">
        <v>4</v>
      </c>
      <c r="V31" s="22">
        <v>4</v>
      </c>
      <c r="W31" s="22">
        <v>4</v>
      </c>
      <c r="X31" s="22">
        <v>4</v>
      </c>
      <c r="Y31" s="22">
        <v>4</v>
      </c>
      <c r="Z31" s="22">
        <v>4</v>
      </c>
      <c r="AA31" s="22">
        <v>4</v>
      </c>
      <c r="AB31" s="22">
        <v>4</v>
      </c>
      <c r="AC31" s="22">
        <v>4</v>
      </c>
      <c r="AD31" s="22">
        <v>4</v>
      </c>
      <c r="AE31" s="22">
        <v>4</v>
      </c>
      <c r="AF31" s="22">
        <v>4</v>
      </c>
      <c r="AG31" s="48">
        <f t="shared" si="0"/>
        <v>124</v>
      </c>
      <c r="AH31" s="48">
        <f t="shared" si="1"/>
        <v>15376</v>
      </c>
    </row>
    <row r="32" spans="1:34" ht="17.25" thickTop="1" thickBot="1" x14ac:dyDescent="0.3">
      <c r="A32" s="48">
        <v>26</v>
      </c>
      <c r="B32" s="22">
        <v>4</v>
      </c>
      <c r="C32" s="22">
        <v>3</v>
      </c>
      <c r="D32" s="22">
        <v>4</v>
      </c>
      <c r="E32" s="22">
        <v>3</v>
      </c>
      <c r="F32" s="22">
        <v>3</v>
      </c>
      <c r="G32" s="22">
        <v>3</v>
      </c>
      <c r="H32" s="22">
        <v>4</v>
      </c>
      <c r="I32" s="22">
        <v>3</v>
      </c>
      <c r="J32" s="22">
        <v>4</v>
      </c>
      <c r="K32" s="22">
        <v>3</v>
      </c>
      <c r="L32" s="22">
        <v>3</v>
      </c>
      <c r="M32" s="22">
        <v>4</v>
      </c>
      <c r="N32" s="22">
        <v>3</v>
      </c>
      <c r="O32" s="22">
        <v>4</v>
      </c>
      <c r="P32" s="22">
        <v>3</v>
      </c>
      <c r="Q32" s="22">
        <v>3</v>
      </c>
      <c r="R32" s="22">
        <v>4</v>
      </c>
      <c r="S32" s="22">
        <v>4</v>
      </c>
      <c r="T32" s="22">
        <v>4</v>
      </c>
      <c r="U32" s="22">
        <v>3</v>
      </c>
      <c r="V32" s="22">
        <v>4</v>
      </c>
      <c r="W32" s="22">
        <v>3</v>
      </c>
      <c r="X32" s="22">
        <v>3</v>
      </c>
      <c r="Y32" s="22">
        <v>4</v>
      </c>
      <c r="Z32" s="22">
        <v>3</v>
      </c>
      <c r="AA32" s="22">
        <v>3</v>
      </c>
      <c r="AB32" s="22">
        <v>3</v>
      </c>
      <c r="AC32" s="22">
        <v>4</v>
      </c>
      <c r="AD32" s="22">
        <v>3</v>
      </c>
      <c r="AE32" s="22">
        <v>4</v>
      </c>
      <c r="AF32" s="22">
        <v>3</v>
      </c>
      <c r="AG32" s="48">
        <f t="shared" si="0"/>
        <v>106</v>
      </c>
      <c r="AH32" s="48">
        <f t="shared" si="1"/>
        <v>11236</v>
      </c>
    </row>
    <row r="33" spans="1:34" ht="17.25" thickTop="1" thickBot="1" x14ac:dyDescent="0.3">
      <c r="A33" s="48">
        <v>27</v>
      </c>
      <c r="B33" s="22">
        <v>3</v>
      </c>
      <c r="C33" s="22">
        <v>4</v>
      </c>
      <c r="D33" s="22">
        <v>3</v>
      </c>
      <c r="E33" s="22">
        <v>3</v>
      </c>
      <c r="F33" s="22">
        <v>3</v>
      </c>
      <c r="G33" s="22">
        <v>3</v>
      </c>
      <c r="H33" s="22">
        <v>3</v>
      </c>
      <c r="I33" s="22">
        <v>4</v>
      </c>
      <c r="J33" s="22">
        <v>3</v>
      </c>
      <c r="K33" s="22">
        <v>3</v>
      </c>
      <c r="L33" s="22">
        <v>3</v>
      </c>
      <c r="M33" s="22">
        <v>3</v>
      </c>
      <c r="N33" s="22">
        <v>4</v>
      </c>
      <c r="O33" s="22">
        <v>3</v>
      </c>
      <c r="P33" s="22">
        <v>3</v>
      </c>
      <c r="Q33" s="22">
        <v>3</v>
      </c>
      <c r="R33" s="22">
        <v>3</v>
      </c>
      <c r="S33" s="22">
        <v>3</v>
      </c>
      <c r="T33" s="22">
        <v>3</v>
      </c>
      <c r="U33" s="22">
        <v>4</v>
      </c>
      <c r="V33" s="22">
        <v>3</v>
      </c>
      <c r="W33" s="22">
        <v>3</v>
      </c>
      <c r="X33" s="22">
        <v>4</v>
      </c>
      <c r="Y33" s="22">
        <v>3</v>
      </c>
      <c r="Z33" s="22">
        <v>3</v>
      </c>
      <c r="AA33" s="22">
        <v>3</v>
      </c>
      <c r="AB33" s="22">
        <v>3</v>
      </c>
      <c r="AC33" s="22">
        <v>3</v>
      </c>
      <c r="AD33" s="22">
        <v>4</v>
      </c>
      <c r="AE33" s="22">
        <v>3</v>
      </c>
      <c r="AF33" s="22">
        <v>3</v>
      </c>
      <c r="AG33" s="48">
        <f t="shared" si="0"/>
        <v>99</v>
      </c>
      <c r="AH33" s="48">
        <f t="shared" si="1"/>
        <v>9801</v>
      </c>
    </row>
    <row r="34" spans="1:34" ht="17.25" thickTop="1" thickBot="1" x14ac:dyDescent="0.3">
      <c r="A34" s="48">
        <v>28</v>
      </c>
      <c r="B34" s="22">
        <v>4</v>
      </c>
      <c r="C34" s="22">
        <v>3</v>
      </c>
      <c r="D34" s="22">
        <v>4</v>
      </c>
      <c r="E34" s="22">
        <v>4</v>
      </c>
      <c r="F34" s="22">
        <v>4</v>
      </c>
      <c r="G34" s="22">
        <v>4</v>
      </c>
      <c r="H34" s="22">
        <v>4</v>
      </c>
      <c r="I34" s="22">
        <v>3</v>
      </c>
      <c r="J34" s="22">
        <v>4</v>
      </c>
      <c r="K34" s="22">
        <v>4</v>
      </c>
      <c r="L34" s="22">
        <v>4</v>
      </c>
      <c r="M34" s="22">
        <v>4</v>
      </c>
      <c r="N34" s="22">
        <v>3</v>
      </c>
      <c r="O34" s="22">
        <v>4</v>
      </c>
      <c r="P34" s="22">
        <v>4</v>
      </c>
      <c r="Q34" s="22">
        <v>4</v>
      </c>
      <c r="R34" s="22">
        <v>4</v>
      </c>
      <c r="S34" s="22">
        <v>4</v>
      </c>
      <c r="T34" s="22">
        <v>4</v>
      </c>
      <c r="U34" s="22">
        <v>3</v>
      </c>
      <c r="V34" s="22">
        <v>4</v>
      </c>
      <c r="W34" s="22">
        <v>4</v>
      </c>
      <c r="X34" s="22">
        <v>3</v>
      </c>
      <c r="Y34" s="22">
        <v>4</v>
      </c>
      <c r="Z34" s="22">
        <v>4</v>
      </c>
      <c r="AA34" s="22">
        <v>4</v>
      </c>
      <c r="AB34" s="22">
        <v>4</v>
      </c>
      <c r="AC34" s="22">
        <v>4</v>
      </c>
      <c r="AD34" s="22">
        <v>3</v>
      </c>
      <c r="AE34" s="22">
        <v>4</v>
      </c>
      <c r="AF34" s="22">
        <v>4</v>
      </c>
      <c r="AG34" s="48">
        <f t="shared" si="0"/>
        <v>118</v>
      </c>
      <c r="AH34" s="48">
        <f t="shared" si="1"/>
        <v>13924</v>
      </c>
    </row>
    <row r="35" spans="1:34" ht="17.25" thickTop="1" thickBot="1" x14ac:dyDescent="0.3">
      <c r="A35" s="48">
        <v>29</v>
      </c>
      <c r="B35" s="22">
        <v>3</v>
      </c>
      <c r="C35" s="22">
        <v>4</v>
      </c>
      <c r="D35" s="22">
        <v>3</v>
      </c>
      <c r="E35" s="22">
        <v>4</v>
      </c>
      <c r="F35" s="22">
        <v>4</v>
      </c>
      <c r="G35" s="22">
        <v>4</v>
      </c>
      <c r="H35" s="22">
        <v>3</v>
      </c>
      <c r="I35" s="22">
        <v>4</v>
      </c>
      <c r="J35" s="22">
        <v>3</v>
      </c>
      <c r="K35" s="22">
        <v>4</v>
      </c>
      <c r="L35" s="22">
        <v>4</v>
      </c>
      <c r="M35" s="22">
        <v>3</v>
      </c>
      <c r="N35" s="22">
        <v>4</v>
      </c>
      <c r="O35" s="22">
        <v>3</v>
      </c>
      <c r="P35" s="22">
        <v>4</v>
      </c>
      <c r="Q35" s="22">
        <v>4</v>
      </c>
      <c r="R35" s="22">
        <v>3</v>
      </c>
      <c r="S35" s="22">
        <v>3</v>
      </c>
      <c r="T35" s="22">
        <v>3</v>
      </c>
      <c r="U35" s="22">
        <v>4</v>
      </c>
      <c r="V35" s="22">
        <v>3</v>
      </c>
      <c r="W35" s="22">
        <v>4</v>
      </c>
      <c r="X35" s="22">
        <v>4</v>
      </c>
      <c r="Y35" s="22">
        <v>3</v>
      </c>
      <c r="Z35" s="22">
        <v>4</v>
      </c>
      <c r="AA35" s="22">
        <v>4</v>
      </c>
      <c r="AB35" s="22">
        <v>4</v>
      </c>
      <c r="AC35" s="22">
        <v>3</v>
      </c>
      <c r="AD35" s="22">
        <v>4</v>
      </c>
      <c r="AE35" s="22">
        <v>3</v>
      </c>
      <c r="AF35" s="22">
        <v>4</v>
      </c>
      <c r="AG35" s="48">
        <f t="shared" si="0"/>
        <v>111</v>
      </c>
      <c r="AH35" s="48">
        <f t="shared" si="1"/>
        <v>12321</v>
      </c>
    </row>
    <row r="36" spans="1:34" ht="17.25" thickTop="1" thickBot="1" x14ac:dyDescent="0.3">
      <c r="A36" s="48">
        <v>30</v>
      </c>
      <c r="B36" s="22">
        <v>4</v>
      </c>
      <c r="C36" s="22">
        <v>4</v>
      </c>
      <c r="D36" s="22">
        <v>4</v>
      </c>
      <c r="E36" s="22">
        <v>4</v>
      </c>
      <c r="F36" s="22">
        <v>4</v>
      </c>
      <c r="G36" s="22">
        <v>4</v>
      </c>
      <c r="H36" s="22">
        <v>4</v>
      </c>
      <c r="I36" s="22">
        <v>4</v>
      </c>
      <c r="J36" s="22">
        <v>4</v>
      </c>
      <c r="K36" s="22">
        <v>4</v>
      </c>
      <c r="L36" s="22">
        <v>4</v>
      </c>
      <c r="M36" s="22">
        <v>4</v>
      </c>
      <c r="N36" s="22">
        <v>4</v>
      </c>
      <c r="O36" s="22">
        <v>4</v>
      </c>
      <c r="P36" s="22">
        <v>4</v>
      </c>
      <c r="Q36" s="22">
        <v>4</v>
      </c>
      <c r="R36" s="22">
        <v>4</v>
      </c>
      <c r="S36" s="22">
        <v>4</v>
      </c>
      <c r="T36" s="22">
        <v>4</v>
      </c>
      <c r="U36" s="22">
        <v>4</v>
      </c>
      <c r="V36" s="22">
        <v>4</v>
      </c>
      <c r="W36" s="22">
        <v>4</v>
      </c>
      <c r="X36" s="22">
        <v>4</v>
      </c>
      <c r="Y36" s="22">
        <v>4</v>
      </c>
      <c r="Z36" s="22">
        <v>4</v>
      </c>
      <c r="AA36" s="22">
        <v>4</v>
      </c>
      <c r="AB36" s="22">
        <v>4</v>
      </c>
      <c r="AC36" s="22">
        <v>4</v>
      </c>
      <c r="AD36" s="22">
        <v>4</v>
      </c>
      <c r="AE36" s="22">
        <v>4</v>
      </c>
      <c r="AF36" s="22">
        <v>4</v>
      </c>
      <c r="AG36" s="48">
        <f t="shared" si="0"/>
        <v>124</v>
      </c>
      <c r="AH36" s="48">
        <f t="shared" si="1"/>
        <v>15376</v>
      </c>
    </row>
    <row r="37" spans="1:34" ht="17.25" thickTop="1" thickBot="1" x14ac:dyDescent="0.3">
      <c r="A37" s="48">
        <v>31</v>
      </c>
      <c r="B37" s="22">
        <v>3</v>
      </c>
      <c r="C37" s="22">
        <v>4</v>
      </c>
      <c r="D37" s="22">
        <v>3</v>
      </c>
      <c r="E37" s="22">
        <v>4</v>
      </c>
      <c r="F37" s="22">
        <v>4</v>
      </c>
      <c r="G37" s="22">
        <v>4</v>
      </c>
      <c r="H37" s="22">
        <v>3</v>
      </c>
      <c r="I37" s="22">
        <v>4</v>
      </c>
      <c r="J37" s="22">
        <v>3</v>
      </c>
      <c r="K37" s="22">
        <v>4</v>
      </c>
      <c r="L37" s="22">
        <v>4</v>
      </c>
      <c r="M37" s="22">
        <v>3</v>
      </c>
      <c r="N37" s="22">
        <v>4</v>
      </c>
      <c r="O37" s="22">
        <v>3</v>
      </c>
      <c r="P37" s="22">
        <v>4</v>
      </c>
      <c r="Q37" s="22">
        <v>4</v>
      </c>
      <c r="R37" s="22">
        <v>3</v>
      </c>
      <c r="S37" s="22">
        <v>3</v>
      </c>
      <c r="T37" s="22">
        <v>3</v>
      </c>
      <c r="U37" s="22">
        <v>4</v>
      </c>
      <c r="V37" s="22">
        <v>3</v>
      </c>
      <c r="W37" s="22">
        <v>4</v>
      </c>
      <c r="X37" s="22">
        <v>4</v>
      </c>
      <c r="Y37" s="22">
        <v>3</v>
      </c>
      <c r="Z37" s="22">
        <v>4</v>
      </c>
      <c r="AA37" s="22">
        <v>4</v>
      </c>
      <c r="AB37" s="22">
        <v>4</v>
      </c>
      <c r="AC37" s="22">
        <v>3</v>
      </c>
      <c r="AD37" s="22">
        <v>4</v>
      </c>
      <c r="AE37" s="22">
        <v>3</v>
      </c>
      <c r="AF37" s="22">
        <v>4</v>
      </c>
      <c r="AG37" s="48">
        <f t="shared" si="0"/>
        <v>111</v>
      </c>
      <c r="AH37" s="48">
        <f t="shared" si="1"/>
        <v>12321</v>
      </c>
    </row>
    <row r="38" spans="1:34" ht="17.25" thickTop="1" thickBot="1" x14ac:dyDescent="0.3">
      <c r="A38" s="48">
        <v>32</v>
      </c>
      <c r="B38" s="22">
        <v>4</v>
      </c>
      <c r="C38" s="22">
        <v>4</v>
      </c>
      <c r="D38" s="22">
        <v>4</v>
      </c>
      <c r="E38" s="22">
        <v>4</v>
      </c>
      <c r="F38" s="22">
        <v>4</v>
      </c>
      <c r="G38" s="22">
        <v>4</v>
      </c>
      <c r="H38" s="22">
        <v>4</v>
      </c>
      <c r="I38" s="22">
        <v>4</v>
      </c>
      <c r="J38" s="22">
        <v>4</v>
      </c>
      <c r="K38" s="22">
        <v>4</v>
      </c>
      <c r="L38" s="22">
        <v>4</v>
      </c>
      <c r="M38" s="22">
        <v>4</v>
      </c>
      <c r="N38" s="22">
        <v>4</v>
      </c>
      <c r="O38" s="22">
        <v>4</v>
      </c>
      <c r="P38" s="22">
        <v>4</v>
      </c>
      <c r="Q38" s="22">
        <v>4</v>
      </c>
      <c r="R38" s="22">
        <v>4</v>
      </c>
      <c r="S38" s="22">
        <v>4</v>
      </c>
      <c r="T38" s="22">
        <v>4</v>
      </c>
      <c r="U38" s="22">
        <v>4</v>
      </c>
      <c r="V38" s="22">
        <v>4</v>
      </c>
      <c r="W38" s="22">
        <v>4</v>
      </c>
      <c r="X38" s="22">
        <v>4</v>
      </c>
      <c r="Y38" s="22">
        <v>4</v>
      </c>
      <c r="Z38" s="22">
        <v>4</v>
      </c>
      <c r="AA38" s="22">
        <v>4</v>
      </c>
      <c r="AB38" s="22">
        <v>4</v>
      </c>
      <c r="AC38" s="22">
        <v>4</v>
      </c>
      <c r="AD38" s="22">
        <v>4</v>
      </c>
      <c r="AE38" s="22">
        <v>4</v>
      </c>
      <c r="AF38" s="22">
        <v>4</v>
      </c>
      <c r="AG38" s="48">
        <f t="shared" si="0"/>
        <v>124</v>
      </c>
      <c r="AH38" s="48">
        <f t="shared" si="1"/>
        <v>15376</v>
      </c>
    </row>
    <row r="39" spans="1:34" ht="17.25" thickTop="1" thickBot="1" x14ac:dyDescent="0.3">
      <c r="A39" s="48">
        <v>33</v>
      </c>
      <c r="B39" s="22">
        <v>4</v>
      </c>
      <c r="C39" s="22">
        <v>4</v>
      </c>
      <c r="D39" s="22">
        <v>4</v>
      </c>
      <c r="E39" s="22">
        <v>4</v>
      </c>
      <c r="F39" s="22">
        <v>4</v>
      </c>
      <c r="G39" s="22">
        <v>4</v>
      </c>
      <c r="H39" s="22">
        <v>4</v>
      </c>
      <c r="I39" s="22">
        <v>4</v>
      </c>
      <c r="J39" s="22">
        <v>4</v>
      </c>
      <c r="K39" s="22">
        <v>4</v>
      </c>
      <c r="L39" s="22">
        <v>4</v>
      </c>
      <c r="M39" s="22">
        <v>4</v>
      </c>
      <c r="N39" s="22">
        <v>4</v>
      </c>
      <c r="O39" s="22">
        <v>4</v>
      </c>
      <c r="P39" s="22">
        <v>4</v>
      </c>
      <c r="Q39" s="22">
        <v>4</v>
      </c>
      <c r="R39" s="22">
        <v>4</v>
      </c>
      <c r="S39" s="22">
        <v>4</v>
      </c>
      <c r="T39" s="22">
        <v>4</v>
      </c>
      <c r="U39" s="22">
        <v>4</v>
      </c>
      <c r="V39" s="22">
        <v>4</v>
      </c>
      <c r="W39" s="22">
        <v>4</v>
      </c>
      <c r="X39" s="22">
        <v>4</v>
      </c>
      <c r="Y39" s="22">
        <v>4</v>
      </c>
      <c r="Z39" s="22">
        <v>4</v>
      </c>
      <c r="AA39" s="22">
        <v>4</v>
      </c>
      <c r="AB39" s="22">
        <v>4</v>
      </c>
      <c r="AC39" s="22">
        <v>4</v>
      </c>
      <c r="AD39" s="22">
        <v>4</v>
      </c>
      <c r="AE39" s="22">
        <v>4</v>
      </c>
      <c r="AF39" s="22">
        <v>4</v>
      </c>
      <c r="AG39" s="48">
        <f t="shared" si="0"/>
        <v>124</v>
      </c>
      <c r="AH39" s="48">
        <f t="shared" si="1"/>
        <v>15376</v>
      </c>
    </row>
    <row r="40" spans="1:34" ht="17.25" thickTop="1" thickBot="1" x14ac:dyDescent="0.3">
      <c r="A40" s="48">
        <v>34</v>
      </c>
      <c r="B40" s="22">
        <v>4</v>
      </c>
      <c r="C40" s="22">
        <v>4</v>
      </c>
      <c r="D40" s="22">
        <v>4</v>
      </c>
      <c r="E40" s="22">
        <v>4</v>
      </c>
      <c r="F40" s="22">
        <v>4</v>
      </c>
      <c r="G40" s="22">
        <v>4</v>
      </c>
      <c r="H40" s="22">
        <v>4</v>
      </c>
      <c r="I40" s="22">
        <v>4</v>
      </c>
      <c r="J40" s="22">
        <v>4</v>
      </c>
      <c r="K40" s="22">
        <v>4</v>
      </c>
      <c r="L40" s="22">
        <v>4</v>
      </c>
      <c r="M40" s="22">
        <v>4</v>
      </c>
      <c r="N40" s="22">
        <v>4</v>
      </c>
      <c r="O40" s="22">
        <v>4</v>
      </c>
      <c r="P40" s="22">
        <v>4</v>
      </c>
      <c r="Q40" s="22">
        <v>4</v>
      </c>
      <c r="R40" s="22">
        <v>4</v>
      </c>
      <c r="S40" s="22">
        <v>4</v>
      </c>
      <c r="T40" s="22">
        <v>4</v>
      </c>
      <c r="U40" s="22">
        <v>4</v>
      </c>
      <c r="V40" s="22">
        <v>4</v>
      </c>
      <c r="W40" s="22">
        <v>4</v>
      </c>
      <c r="X40" s="22">
        <v>4</v>
      </c>
      <c r="Y40" s="22">
        <v>4</v>
      </c>
      <c r="Z40" s="22">
        <v>4</v>
      </c>
      <c r="AA40" s="22">
        <v>4</v>
      </c>
      <c r="AB40" s="22">
        <v>4</v>
      </c>
      <c r="AC40" s="22">
        <v>4</v>
      </c>
      <c r="AD40" s="22">
        <v>4</v>
      </c>
      <c r="AE40" s="22">
        <v>4</v>
      </c>
      <c r="AF40" s="22">
        <v>4</v>
      </c>
      <c r="AG40" s="48">
        <f t="shared" si="0"/>
        <v>124</v>
      </c>
      <c r="AH40" s="48">
        <f t="shared" si="1"/>
        <v>15376</v>
      </c>
    </row>
    <row r="41" spans="1:34" ht="17.25" thickTop="1" thickBot="1" x14ac:dyDescent="0.3">
      <c r="A41" s="48">
        <v>35</v>
      </c>
      <c r="B41" s="22">
        <v>4</v>
      </c>
      <c r="C41" s="22">
        <v>4</v>
      </c>
      <c r="D41" s="22">
        <v>4</v>
      </c>
      <c r="E41" s="22">
        <v>4</v>
      </c>
      <c r="F41" s="22">
        <v>4</v>
      </c>
      <c r="G41" s="22">
        <v>4</v>
      </c>
      <c r="H41" s="22">
        <v>4</v>
      </c>
      <c r="I41" s="22">
        <v>4</v>
      </c>
      <c r="J41" s="22">
        <v>4</v>
      </c>
      <c r="K41" s="22">
        <v>4</v>
      </c>
      <c r="L41" s="22">
        <v>4</v>
      </c>
      <c r="M41" s="22">
        <v>4</v>
      </c>
      <c r="N41" s="22">
        <v>4</v>
      </c>
      <c r="O41" s="22">
        <v>4</v>
      </c>
      <c r="P41" s="22">
        <v>4</v>
      </c>
      <c r="Q41" s="22">
        <v>4</v>
      </c>
      <c r="R41" s="22">
        <v>4</v>
      </c>
      <c r="S41" s="22">
        <v>4</v>
      </c>
      <c r="T41" s="22">
        <v>4</v>
      </c>
      <c r="U41" s="22">
        <v>4</v>
      </c>
      <c r="V41" s="22">
        <v>4</v>
      </c>
      <c r="W41" s="22">
        <v>4</v>
      </c>
      <c r="X41" s="22">
        <v>4</v>
      </c>
      <c r="Y41" s="22">
        <v>4</v>
      </c>
      <c r="Z41" s="22">
        <v>4</v>
      </c>
      <c r="AA41" s="22">
        <v>4</v>
      </c>
      <c r="AB41" s="22">
        <v>4</v>
      </c>
      <c r="AC41" s="22">
        <v>4</v>
      </c>
      <c r="AD41" s="22">
        <v>4</v>
      </c>
      <c r="AE41" s="22">
        <v>4</v>
      </c>
      <c r="AF41" s="22">
        <v>4</v>
      </c>
      <c r="AG41" s="48">
        <f t="shared" si="0"/>
        <v>124</v>
      </c>
      <c r="AH41" s="48">
        <f t="shared" si="1"/>
        <v>15376</v>
      </c>
    </row>
    <row r="42" spans="1:34" ht="17.25" thickTop="1" thickBot="1" x14ac:dyDescent="0.3">
      <c r="A42" s="48">
        <v>36</v>
      </c>
      <c r="B42" s="22">
        <v>4</v>
      </c>
      <c r="C42" s="22">
        <v>4</v>
      </c>
      <c r="D42" s="22">
        <v>4</v>
      </c>
      <c r="E42" s="22">
        <v>4</v>
      </c>
      <c r="F42" s="22">
        <v>4</v>
      </c>
      <c r="G42" s="22">
        <v>4</v>
      </c>
      <c r="H42" s="22">
        <v>4</v>
      </c>
      <c r="I42" s="22">
        <v>4</v>
      </c>
      <c r="J42" s="22">
        <v>4</v>
      </c>
      <c r="K42" s="22">
        <v>4</v>
      </c>
      <c r="L42" s="22">
        <v>4</v>
      </c>
      <c r="M42" s="22">
        <v>4</v>
      </c>
      <c r="N42" s="22">
        <v>4</v>
      </c>
      <c r="O42" s="22">
        <v>4</v>
      </c>
      <c r="P42" s="22">
        <v>4</v>
      </c>
      <c r="Q42" s="22">
        <v>4</v>
      </c>
      <c r="R42" s="22">
        <v>4</v>
      </c>
      <c r="S42" s="22">
        <v>4</v>
      </c>
      <c r="T42" s="22">
        <v>4</v>
      </c>
      <c r="U42" s="22">
        <v>4</v>
      </c>
      <c r="V42" s="22">
        <v>4</v>
      </c>
      <c r="W42" s="22">
        <v>4</v>
      </c>
      <c r="X42" s="22">
        <v>4</v>
      </c>
      <c r="Y42" s="22">
        <v>4</v>
      </c>
      <c r="Z42" s="22">
        <v>4</v>
      </c>
      <c r="AA42" s="22">
        <v>4</v>
      </c>
      <c r="AB42" s="22">
        <v>4</v>
      </c>
      <c r="AC42" s="22">
        <v>4</v>
      </c>
      <c r="AD42" s="22">
        <v>4</v>
      </c>
      <c r="AE42" s="22">
        <v>4</v>
      </c>
      <c r="AF42" s="22">
        <v>4</v>
      </c>
      <c r="AG42" s="48">
        <f t="shared" si="0"/>
        <v>124</v>
      </c>
      <c r="AH42" s="48">
        <f t="shared" si="1"/>
        <v>15376</v>
      </c>
    </row>
    <row r="43" spans="1:34" ht="17.25" thickTop="1" thickBot="1" x14ac:dyDescent="0.3">
      <c r="A43" s="48">
        <v>37</v>
      </c>
      <c r="B43" s="22">
        <v>4</v>
      </c>
      <c r="C43" s="22">
        <v>4</v>
      </c>
      <c r="D43" s="22">
        <v>4</v>
      </c>
      <c r="E43" s="22">
        <v>4</v>
      </c>
      <c r="F43" s="22">
        <v>4</v>
      </c>
      <c r="G43" s="22">
        <v>4</v>
      </c>
      <c r="H43" s="22">
        <v>4</v>
      </c>
      <c r="I43" s="22">
        <v>4</v>
      </c>
      <c r="J43" s="22">
        <v>4</v>
      </c>
      <c r="K43" s="22">
        <v>4</v>
      </c>
      <c r="L43" s="22">
        <v>4</v>
      </c>
      <c r="M43" s="22">
        <v>4</v>
      </c>
      <c r="N43" s="22">
        <v>4</v>
      </c>
      <c r="O43" s="22">
        <v>4</v>
      </c>
      <c r="P43" s="22">
        <v>4</v>
      </c>
      <c r="Q43" s="22">
        <v>4</v>
      </c>
      <c r="R43" s="22">
        <v>4</v>
      </c>
      <c r="S43" s="22">
        <v>4</v>
      </c>
      <c r="T43" s="22">
        <v>4</v>
      </c>
      <c r="U43" s="22">
        <v>4</v>
      </c>
      <c r="V43" s="22">
        <v>4</v>
      </c>
      <c r="W43" s="22">
        <v>4</v>
      </c>
      <c r="X43" s="22">
        <v>4</v>
      </c>
      <c r="Y43" s="22">
        <v>4</v>
      </c>
      <c r="Z43" s="22">
        <v>4</v>
      </c>
      <c r="AA43" s="22">
        <v>4</v>
      </c>
      <c r="AB43" s="22">
        <v>4</v>
      </c>
      <c r="AC43" s="22">
        <v>4</v>
      </c>
      <c r="AD43" s="22">
        <v>4</v>
      </c>
      <c r="AE43" s="22">
        <v>4</v>
      </c>
      <c r="AF43" s="22">
        <v>4</v>
      </c>
      <c r="AG43" s="48">
        <f t="shared" si="0"/>
        <v>124</v>
      </c>
      <c r="AH43" s="48">
        <f t="shared" si="1"/>
        <v>15376</v>
      </c>
    </row>
    <row r="44" spans="1:34" ht="17.25" thickTop="1" thickBot="1" x14ac:dyDescent="0.3">
      <c r="A44" s="48">
        <v>38</v>
      </c>
      <c r="B44" s="22">
        <v>4</v>
      </c>
      <c r="C44" s="22">
        <v>4</v>
      </c>
      <c r="D44" s="22">
        <v>4</v>
      </c>
      <c r="E44" s="22">
        <v>4</v>
      </c>
      <c r="F44" s="22">
        <v>4</v>
      </c>
      <c r="G44" s="22">
        <v>4</v>
      </c>
      <c r="H44" s="22">
        <v>4</v>
      </c>
      <c r="I44" s="22">
        <v>4</v>
      </c>
      <c r="J44" s="22">
        <v>4</v>
      </c>
      <c r="K44" s="22">
        <v>4</v>
      </c>
      <c r="L44" s="22">
        <v>4</v>
      </c>
      <c r="M44" s="22">
        <v>4</v>
      </c>
      <c r="N44" s="22">
        <v>4</v>
      </c>
      <c r="O44" s="22">
        <v>4</v>
      </c>
      <c r="P44" s="22">
        <v>4</v>
      </c>
      <c r="Q44" s="22">
        <v>4</v>
      </c>
      <c r="R44" s="22">
        <v>4</v>
      </c>
      <c r="S44" s="22">
        <v>4</v>
      </c>
      <c r="T44" s="22">
        <v>4</v>
      </c>
      <c r="U44" s="22">
        <v>4</v>
      </c>
      <c r="V44" s="22">
        <v>4</v>
      </c>
      <c r="W44" s="22">
        <v>4</v>
      </c>
      <c r="X44" s="22">
        <v>4</v>
      </c>
      <c r="Y44" s="22">
        <v>4</v>
      </c>
      <c r="Z44" s="22">
        <v>4</v>
      </c>
      <c r="AA44" s="22">
        <v>4</v>
      </c>
      <c r="AB44" s="22">
        <v>4</v>
      </c>
      <c r="AC44" s="22">
        <v>4</v>
      </c>
      <c r="AD44" s="22">
        <v>4</v>
      </c>
      <c r="AE44" s="22">
        <v>4</v>
      </c>
      <c r="AF44" s="22">
        <v>4</v>
      </c>
      <c r="AG44" s="48">
        <f t="shared" si="0"/>
        <v>124</v>
      </c>
      <c r="AH44" s="48">
        <f t="shared" si="1"/>
        <v>15376</v>
      </c>
    </row>
    <row r="45" spans="1:34" ht="17.25" thickTop="1" thickBot="1" x14ac:dyDescent="0.3">
      <c r="A45" s="48">
        <v>39</v>
      </c>
      <c r="B45" s="22">
        <v>4</v>
      </c>
      <c r="C45" s="22">
        <v>4</v>
      </c>
      <c r="D45" s="22">
        <v>4</v>
      </c>
      <c r="E45" s="22">
        <v>4</v>
      </c>
      <c r="F45" s="22">
        <v>4</v>
      </c>
      <c r="G45" s="22">
        <v>4</v>
      </c>
      <c r="H45" s="22">
        <v>4</v>
      </c>
      <c r="I45" s="22">
        <v>4</v>
      </c>
      <c r="J45" s="22">
        <v>4</v>
      </c>
      <c r="K45" s="22">
        <v>4</v>
      </c>
      <c r="L45" s="22">
        <v>4</v>
      </c>
      <c r="M45" s="22">
        <v>4</v>
      </c>
      <c r="N45" s="22">
        <v>4</v>
      </c>
      <c r="O45" s="22">
        <v>4</v>
      </c>
      <c r="P45" s="22">
        <v>4</v>
      </c>
      <c r="Q45" s="22">
        <v>4</v>
      </c>
      <c r="R45" s="22">
        <v>4</v>
      </c>
      <c r="S45" s="22">
        <v>4</v>
      </c>
      <c r="T45" s="22">
        <v>4</v>
      </c>
      <c r="U45" s="22">
        <v>4</v>
      </c>
      <c r="V45" s="22">
        <v>4</v>
      </c>
      <c r="W45" s="22">
        <v>4</v>
      </c>
      <c r="X45" s="22">
        <v>4</v>
      </c>
      <c r="Y45" s="22">
        <v>4</v>
      </c>
      <c r="Z45" s="22">
        <v>4</v>
      </c>
      <c r="AA45" s="22">
        <v>4</v>
      </c>
      <c r="AB45" s="22">
        <v>4</v>
      </c>
      <c r="AC45" s="22">
        <v>4</v>
      </c>
      <c r="AD45" s="22">
        <v>4</v>
      </c>
      <c r="AE45" s="22">
        <v>4</v>
      </c>
      <c r="AF45" s="22">
        <v>4</v>
      </c>
      <c r="AG45" s="48">
        <f t="shared" si="0"/>
        <v>124</v>
      </c>
      <c r="AH45" s="48">
        <f t="shared" si="1"/>
        <v>15376</v>
      </c>
    </row>
    <row r="46" spans="1:34" ht="17.25" thickTop="1" thickBot="1" x14ac:dyDescent="0.3">
      <c r="A46" s="48">
        <v>40</v>
      </c>
      <c r="B46" s="22">
        <v>4</v>
      </c>
      <c r="C46" s="22">
        <v>4</v>
      </c>
      <c r="D46" s="22">
        <v>4</v>
      </c>
      <c r="E46" s="22">
        <v>4</v>
      </c>
      <c r="F46" s="22">
        <v>4</v>
      </c>
      <c r="G46" s="22">
        <v>4</v>
      </c>
      <c r="H46" s="22">
        <v>4</v>
      </c>
      <c r="I46" s="22">
        <v>4</v>
      </c>
      <c r="J46" s="22">
        <v>4</v>
      </c>
      <c r="K46" s="22">
        <v>4</v>
      </c>
      <c r="L46" s="22">
        <v>4</v>
      </c>
      <c r="M46" s="22">
        <v>4</v>
      </c>
      <c r="N46" s="22">
        <v>4</v>
      </c>
      <c r="O46" s="22">
        <v>4</v>
      </c>
      <c r="P46" s="22">
        <v>4</v>
      </c>
      <c r="Q46" s="22">
        <v>4</v>
      </c>
      <c r="R46" s="22">
        <v>4</v>
      </c>
      <c r="S46" s="22">
        <v>4</v>
      </c>
      <c r="T46" s="22">
        <v>4</v>
      </c>
      <c r="U46" s="22">
        <v>4</v>
      </c>
      <c r="V46" s="22">
        <v>4</v>
      </c>
      <c r="W46" s="22">
        <v>4</v>
      </c>
      <c r="X46" s="22">
        <v>4</v>
      </c>
      <c r="Y46" s="22">
        <v>4</v>
      </c>
      <c r="Z46" s="22">
        <v>4</v>
      </c>
      <c r="AA46" s="22">
        <v>4</v>
      </c>
      <c r="AB46" s="22">
        <v>4</v>
      </c>
      <c r="AC46" s="22">
        <v>4</v>
      </c>
      <c r="AD46" s="22">
        <v>4</v>
      </c>
      <c r="AE46" s="22">
        <v>4</v>
      </c>
      <c r="AF46" s="22">
        <v>4</v>
      </c>
      <c r="AG46" s="48">
        <f t="shared" si="0"/>
        <v>124</v>
      </c>
      <c r="AH46" s="48">
        <f t="shared" si="1"/>
        <v>15376</v>
      </c>
    </row>
    <row r="47" spans="1:34" ht="17.25" thickTop="1" thickBot="1" x14ac:dyDescent="0.3">
      <c r="A47" s="33" t="s">
        <v>35</v>
      </c>
      <c r="B47" s="48">
        <f>SUM(B7:B46)</f>
        <v>147</v>
      </c>
      <c r="C47" s="48">
        <f t="shared" ref="C47:AF47" si="2">SUM(C7:C46)</f>
        <v>156</v>
      </c>
      <c r="D47" s="48">
        <f t="shared" si="2"/>
        <v>147</v>
      </c>
      <c r="E47" s="48">
        <f t="shared" si="2"/>
        <v>158</v>
      </c>
      <c r="F47" s="48">
        <f t="shared" si="2"/>
        <v>158</v>
      </c>
      <c r="G47" s="48">
        <f t="shared" si="2"/>
        <v>158</v>
      </c>
      <c r="H47" s="48">
        <f t="shared" si="2"/>
        <v>147</v>
      </c>
      <c r="I47" s="48">
        <f t="shared" si="2"/>
        <v>156</v>
      </c>
      <c r="J47" s="48">
        <f t="shared" si="2"/>
        <v>147</v>
      </c>
      <c r="K47" s="48">
        <f t="shared" si="2"/>
        <v>158</v>
      </c>
      <c r="L47" s="48">
        <f t="shared" si="2"/>
        <v>158</v>
      </c>
      <c r="M47" s="48">
        <f t="shared" si="2"/>
        <v>147</v>
      </c>
      <c r="N47" s="68">
        <f t="shared" si="2"/>
        <v>156</v>
      </c>
      <c r="O47" s="68">
        <f t="shared" si="2"/>
        <v>147</v>
      </c>
      <c r="P47" s="68">
        <f t="shared" si="2"/>
        <v>158</v>
      </c>
      <c r="Q47" s="68">
        <f t="shared" si="2"/>
        <v>158</v>
      </c>
      <c r="R47" s="68">
        <f t="shared" si="2"/>
        <v>147</v>
      </c>
      <c r="S47" s="48">
        <f t="shared" ref="S47:X47" si="3">SUM(S7:S46)</f>
        <v>147</v>
      </c>
      <c r="T47" s="48">
        <f t="shared" si="3"/>
        <v>147</v>
      </c>
      <c r="U47" s="48">
        <f t="shared" si="3"/>
        <v>156</v>
      </c>
      <c r="V47" s="48">
        <f t="shared" si="3"/>
        <v>147</v>
      </c>
      <c r="W47" s="48">
        <f t="shared" si="3"/>
        <v>158</v>
      </c>
      <c r="X47" s="48">
        <f t="shared" si="3"/>
        <v>156</v>
      </c>
      <c r="Y47" s="48">
        <f>SUM(Y7:Y46)</f>
        <v>147</v>
      </c>
      <c r="Z47" s="48">
        <f t="shared" si="2"/>
        <v>158</v>
      </c>
      <c r="AA47" s="48">
        <f t="shared" si="2"/>
        <v>158</v>
      </c>
      <c r="AB47" s="48">
        <f t="shared" si="2"/>
        <v>158</v>
      </c>
      <c r="AC47" s="48">
        <f>SUM(AC7:AC46)</f>
        <v>147</v>
      </c>
      <c r="AD47" s="48">
        <f>SUM(AD7:AD46)</f>
        <v>156</v>
      </c>
      <c r="AE47" s="48">
        <f>SUM(AE7:AE46)</f>
        <v>147</v>
      </c>
      <c r="AF47" s="48">
        <f t="shared" si="2"/>
        <v>158</v>
      </c>
      <c r="AG47" s="49">
        <f t="shared" si="0"/>
        <v>4743</v>
      </c>
      <c r="AH47" s="49">
        <f>SUM(AH7:AH46)</f>
        <v>564465</v>
      </c>
    </row>
    <row r="48" spans="1:34" ht="17.25" thickTop="1" thickBot="1" x14ac:dyDescent="0.3">
      <c r="A48" s="33" t="s">
        <v>83</v>
      </c>
      <c r="B48" s="48">
        <v>549</v>
      </c>
      <c r="C48" s="48">
        <f>C7^2+C8^2+C9^2+C10^2+C11^2+C12^2+C13^2+C14^2+C15^2+C16^2+C17^2+C18^2+C19^2+C20^2+C21^2+C22^2+C23^2+C24^2+C25^2+C26^2+C27^2+C28^2+C29^2+C30^2+C31^2+C32^2+C33^2+C34^2+C35^2+C36^2+C37^2+C38^2+C39^2+C40^2+C41^2+C42^2+C43^2+C44^2+C45^2+C46^2</f>
        <v>612</v>
      </c>
      <c r="D48" s="48">
        <f t="shared" ref="D48:AF48" si="4">D7^2+D8^2+D9^2+D10^2+D11^2+D12^2+D13^2+D14^2+D15^2+D16^2+D17^2+D18^2+D19^2+D20^2+D21^2+D22^2+D23^2+D24^2+D25^2+D26^2+D27^2+D28^2+D29^2+D30^2+D31^2+D32^2+D33^2+D34^2+D35^2+D36^2+D37^2+D38^2+D39^2+D40^2+D41^2+D42^2+D43^2+D44^2+D45^2+D46^2</f>
        <v>549</v>
      </c>
      <c r="E48" s="48">
        <f t="shared" si="4"/>
        <v>626</v>
      </c>
      <c r="F48" s="48">
        <f t="shared" si="4"/>
        <v>626</v>
      </c>
      <c r="G48" s="48">
        <f t="shared" si="4"/>
        <v>626</v>
      </c>
      <c r="H48" s="48">
        <f t="shared" si="4"/>
        <v>549</v>
      </c>
      <c r="I48" s="48">
        <f t="shared" si="4"/>
        <v>612</v>
      </c>
      <c r="J48" s="48">
        <f t="shared" si="4"/>
        <v>549</v>
      </c>
      <c r="K48" s="48">
        <f t="shared" si="4"/>
        <v>626</v>
      </c>
      <c r="L48" s="48">
        <f t="shared" si="4"/>
        <v>626</v>
      </c>
      <c r="M48" s="48">
        <f t="shared" si="4"/>
        <v>549</v>
      </c>
      <c r="N48" s="48">
        <f t="shared" si="4"/>
        <v>612</v>
      </c>
      <c r="O48" s="48">
        <f t="shared" si="4"/>
        <v>549</v>
      </c>
      <c r="P48" s="48">
        <f t="shared" si="4"/>
        <v>626</v>
      </c>
      <c r="Q48" s="48">
        <f t="shared" si="4"/>
        <v>626</v>
      </c>
      <c r="R48" s="48">
        <f t="shared" si="4"/>
        <v>549</v>
      </c>
      <c r="S48" s="48">
        <f t="shared" si="4"/>
        <v>549</v>
      </c>
      <c r="T48" s="48">
        <f t="shared" si="4"/>
        <v>549</v>
      </c>
      <c r="U48" s="48">
        <f t="shared" si="4"/>
        <v>612</v>
      </c>
      <c r="V48" s="48">
        <f t="shared" si="4"/>
        <v>549</v>
      </c>
      <c r="W48" s="48">
        <f t="shared" si="4"/>
        <v>626</v>
      </c>
      <c r="X48" s="48">
        <f t="shared" si="4"/>
        <v>612</v>
      </c>
      <c r="Y48" s="48">
        <f t="shared" si="4"/>
        <v>549</v>
      </c>
      <c r="Z48" s="48">
        <f t="shared" si="4"/>
        <v>626</v>
      </c>
      <c r="AA48" s="48">
        <f t="shared" si="4"/>
        <v>626</v>
      </c>
      <c r="AB48" s="48">
        <f t="shared" si="4"/>
        <v>626</v>
      </c>
      <c r="AC48" s="48">
        <f t="shared" si="4"/>
        <v>549</v>
      </c>
      <c r="AD48" s="48">
        <f t="shared" si="4"/>
        <v>612</v>
      </c>
      <c r="AE48" s="48">
        <f t="shared" si="4"/>
        <v>549</v>
      </c>
      <c r="AF48" s="48">
        <f t="shared" si="4"/>
        <v>626</v>
      </c>
      <c r="AG48" s="43"/>
      <c r="AH48" s="53"/>
    </row>
    <row r="49" spans="1:34" ht="17.25" thickTop="1" thickBot="1" x14ac:dyDescent="0.3">
      <c r="A49" s="33"/>
      <c r="B49" s="48">
        <f>B47^2/40</f>
        <v>540.22500000000002</v>
      </c>
      <c r="C49" s="48">
        <f t="shared" ref="C49:AF49" si="5">C47^2/40</f>
        <v>608.4</v>
      </c>
      <c r="D49" s="48">
        <f t="shared" si="5"/>
        <v>540.22500000000002</v>
      </c>
      <c r="E49" s="48">
        <f t="shared" si="5"/>
        <v>624.1</v>
      </c>
      <c r="F49" s="48">
        <f t="shared" si="5"/>
        <v>624.1</v>
      </c>
      <c r="G49" s="48">
        <f t="shared" si="5"/>
        <v>624.1</v>
      </c>
      <c r="H49" s="48">
        <f t="shared" si="5"/>
        <v>540.22500000000002</v>
      </c>
      <c r="I49" s="48">
        <f t="shared" si="5"/>
        <v>608.4</v>
      </c>
      <c r="J49" s="48">
        <f t="shared" si="5"/>
        <v>540.22500000000002</v>
      </c>
      <c r="K49" s="48">
        <f t="shared" si="5"/>
        <v>624.1</v>
      </c>
      <c r="L49" s="48">
        <f t="shared" si="5"/>
        <v>624.1</v>
      </c>
      <c r="M49" s="48">
        <f t="shared" si="5"/>
        <v>540.22500000000002</v>
      </c>
      <c r="N49" s="48">
        <f t="shared" si="5"/>
        <v>608.4</v>
      </c>
      <c r="O49" s="48">
        <f t="shared" si="5"/>
        <v>540.22500000000002</v>
      </c>
      <c r="P49" s="48">
        <f t="shared" si="5"/>
        <v>624.1</v>
      </c>
      <c r="Q49" s="48">
        <f t="shared" si="5"/>
        <v>624.1</v>
      </c>
      <c r="R49" s="48">
        <f t="shared" si="5"/>
        <v>540.22500000000002</v>
      </c>
      <c r="S49" s="48">
        <f t="shared" si="5"/>
        <v>540.22500000000002</v>
      </c>
      <c r="T49" s="48">
        <f t="shared" si="5"/>
        <v>540.22500000000002</v>
      </c>
      <c r="U49" s="48">
        <f t="shared" si="5"/>
        <v>608.4</v>
      </c>
      <c r="V49" s="48">
        <f t="shared" si="5"/>
        <v>540.22500000000002</v>
      </c>
      <c r="W49" s="48">
        <f t="shared" si="5"/>
        <v>624.1</v>
      </c>
      <c r="X49" s="48">
        <f t="shared" si="5"/>
        <v>608.4</v>
      </c>
      <c r="Y49" s="48">
        <f t="shared" si="5"/>
        <v>540.22500000000002</v>
      </c>
      <c r="Z49" s="48">
        <f t="shared" si="5"/>
        <v>624.1</v>
      </c>
      <c r="AA49" s="48">
        <f t="shared" si="5"/>
        <v>624.1</v>
      </c>
      <c r="AB49" s="48">
        <f t="shared" si="5"/>
        <v>624.1</v>
      </c>
      <c r="AC49" s="48">
        <f t="shared" si="5"/>
        <v>540.22500000000002</v>
      </c>
      <c r="AD49" s="48">
        <f t="shared" si="5"/>
        <v>608.4</v>
      </c>
      <c r="AE49" s="48">
        <f t="shared" si="5"/>
        <v>540.22500000000002</v>
      </c>
      <c r="AF49" s="48">
        <f t="shared" si="5"/>
        <v>624.1</v>
      </c>
      <c r="AG49" s="55"/>
      <c r="AH49" s="54"/>
    </row>
    <row r="50" spans="1:34" ht="17.25" thickTop="1" thickBot="1" x14ac:dyDescent="0.3">
      <c r="A50" s="33"/>
      <c r="B50" s="48">
        <f>B48-B49</f>
        <v>8.7749999999999773</v>
      </c>
      <c r="C50" s="48">
        <f t="shared" ref="C50:AF50" si="6">C48-C49</f>
        <v>3.6000000000000227</v>
      </c>
      <c r="D50" s="48">
        <f t="shared" si="6"/>
        <v>8.7749999999999773</v>
      </c>
      <c r="E50" s="48">
        <f t="shared" si="6"/>
        <v>1.8999999999999773</v>
      </c>
      <c r="F50" s="48">
        <f t="shared" si="6"/>
        <v>1.8999999999999773</v>
      </c>
      <c r="G50" s="48">
        <f t="shared" si="6"/>
        <v>1.8999999999999773</v>
      </c>
      <c r="H50" s="48">
        <f t="shared" si="6"/>
        <v>8.7749999999999773</v>
      </c>
      <c r="I50" s="48">
        <f t="shared" si="6"/>
        <v>3.6000000000000227</v>
      </c>
      <c r="J50" s="48">
        <f t="shared" si="6"/>
        <v>8.7749999999999773</v>
      </c>
      <c r="K50" s="48">
        <f t="shared" si="6"/>
        <v>1.8999999999999773</v>
      </c>
      <c r="L50" s="48">
        <f t="shared" si="6"/>
        <v>1.8999999999999773</v>
      </c>
      <c r="M50" s="48">
        <f t="shared" si="6"/>
        <v>8.7749999999999773</v>
      </c>
      <c r="N50" s="48">
        <f t="shared" si="6"/>
        <v>3.6000000000000227</v>
      </c>
      <c r="O50" s="48">
        <f t="shared" si="6"/>
        <v>8.7749999999999773</v>
      </c>
      <c r="P50" s="48">
        <f t="shared" si="6"/>
        <v>1.8999999999999773</v>
      </c>
      <c r="Q50" s="48">
        <f t="shared" si="6"/>
        <v>1.8999999999999773</v>
      </c>
      <c r="R50" s="48">
        <f t="shared" si="6"/>
        <v>8.7749999999999773</v>
      </c>
      <c r="S50" s="48">
        <f t="shared" si="6"/>
        <v>8.7749999999999773</v>
      </c>
      <c r="T50" s="48">
        <f t="shared" si="6"/>
        <v>8.7749999999999773</v>
      </c>
      <c r="U50" s="48">
        <f t="shared" si="6"/>
        <v>3.6000000000000227</v>
      </c>
      <c r="V50" s="48">
        <f t="shared" si="6"/>
        <v>8.7749999999999773</v>
      </c>
      <c r="W50" s="48">
        <f t="shared" si="6"/>
        <v>1.8999999999999773</v>
      </c>
      <c r="X50" s="48">
        <f t="shared" si="6"/>
        <v>3.6000000000000227</v>
      </c>
      <c r="Y50" s="48">
        <f t="shared" si="6"/>
        <v>8.7749999999999773</v>
      </c>
      <c r="Z50" s="48">
        <f t="shared" si="6"/>
        <v>1.8999999999999773</v>
      </c>
      <c r="AA50" s="48">
        <f t="shared" si="6"/>
        <v>1.8999999999999773</v>
      </c>
      <c r="AB50" s="48">
        <f t="shared" si="6"/>
        <v>1.8999999999999773</v>
      </c>
      <c r="AC50" s="48">
        <f t="shared" si="6"/>
        <v>8.7749999999999773</v>
      </c>
      <c r="AD50" s="48">
        <f t="shared" si="6"/>
        <v>3.6000000000000227</v>
      </c>
      <c r="AE50" s="48">
        <f t="shared" si="6"/>
        <v>8.7749999999999773</v>
      </c>
      <c r="AF50" s="48">
        <f t="shared" si="6"/>
        <v>1.8999999999999773</v>
      </c>
      <c r="AG50" s="55"/>
      <c r="AH50" s="54"/>
    </row>
    <row r="51" spans="1:34" ht="17.25" thickTop="1" thickBot="1" x14ac:dyDescent="0.3">
      <c r="A51" s="33" t="s">
        <v>84</v>
      </c>
      <c r="B51" s="48">
        <f>B50/40</f>
        <v>0.21937499999999943</v>
      </c>
      <c r="C51" s="82">
        <f t="shared" ref="C51:AF51" si="7">C50/40</f>
        <v>9.0000000000000566E-2</v>
      </c>
      <c r="D51" s="82">
        <f t="shared" si="7"/>
        <v>0.21937499999999943</v>
      </c>
      <c r="E51" s="82">
        <f t="shared" si="7"/>
        <v>4.7499999999999432E-2</v>
      </c>
      <c r="F51" s="82">
        <f t="shared" si="7"/>
        <v>4.7499999999999432E-2</v>
      </c>
      <c r="G51" s="81">
        <f t="shared" si="7"/>
        <v>4.7499999999999432E-2</v>
      </c>
      <c r="H51" s="48">
        <f t="shared" si="7"/>
        <v>0.21937499999999943</v>
      </c>
      <c r="I51" s="48">
        <f t="shared" si="7"/>
        <v>9.0000000000000566E-2</v>
      </c>
      <c r="J51" s="48">
        <f t="shared" si="7"/>
        <v>0.21937499999999943</v>
      </c>
      <c r="K51" s="48">
        <f t="shared" si="7"/>
        <v>4.7499999999999432E-2</v>
      </c>
      <c r="L51" s="48">
        <f t="shared" si="7"/>
        <v>4.7499999999999432E-2</v>
      </c>
      <c r="M51" s="48">
        <f t="shared" si="7"/>
        <v>0.21937499999999943</v>
      </c>
      <c r="N51" s="48">
        <f t="shared" si="7"/>
        <v>9.0000000000000566E-2</v>
      </c>
      <c r="O51" s="48">
        <f t="shared" si="7"/>
        <v>0.21937499999999943</v>
      </c>
      <c r="P51" s="48">
        <f t="shared" si="7"/>
        <v>4.7499999999999432E-2</v>
      </c>
      <c r="Q51" s="48">
        <f t="shared" si="7"/>
        <v>4.7499999999999432E-2</v>
      </c>
      <c r="R51" s="48">
        <f t="shared" si="7"/>
        <v>0.21937499999999943</v>
      </c>
      <c r="S51" s="48">
        <f t="shared" si="7"/>
        <v>0.21937499999999943</v>
      </c>
      <c r="T51" s="48">
        <f t="shared" si="7"/>
        <v>0.21937499999999943</v>
      </c>
      <c r="U51" s="48">
        <f t="shared" si="7"/>
        <v>9.0000000000000566E-2</v>
      </c>
      <c r="V51" s="48">
        <f t="shared" si="7"/>
        <v>0.21937499999999943</v>
      </c>
      <c r="W51" s="48">
        <f t="shared" si="7"/>
        <v>4.7499999999999432E-2</v>
      </c>
      <c r="X51" s="48">
        <f t="shared" si="7"/>
        <v>9.0000000000000566E-2</v>
      </c>
      <c r="Y51" s="48">
        <f t="shared" si="7"/>
        <v>0.21937499999999943</v>
      </c>
      <c r="Z51" s="48">
        <f t="shared" si="7"/>
        <v>4.7499999999999432E-2</v>
      </c>
      <c r="AA51" s="48">
        <f t="shared" si="7"/>
        <v>4.7499999999999432E-2</v>
      </c>
      <c r="AB51" s="48">
        <f t="shared" si="7"/>
        <v>4.7499999999999432E-2</v>
      </c>
      <c r="AC51" s="48">
        <f t="shared" si="7"/>
        <v>0.21937499999999943</v>
      </c>
      <c r="AD51" s="48">
        <f t="shared" si="7"/>
        <v>9.0000000000000566E-2</v>
      </c>
      <c r="AE51" s="48">
        <f t="shared" si="7"/>
        <v>0.21937499999999943</v>
      </c>
      <c r="AF51" s="38">
        <f t="shared" si="7"/>
        <v>4.7499999999999432E-2</v>
      </c>
      <c r="AG51" s="55"/>
      <c r="AH51" s="84"/>
    </row>
    <row r="52" spans="1:34" ht="17.25" thickTop="1" thickBot="1" x14ac:dyDescent="0.3">
      <c r="A52" s="35" t="s">
        <v>85</v>
      </c>
      <c r="B52" s="81">
        <v>3.9619</v>
      </c>
      <c r="C52" s="43"/>
      <c r="D52" s="53"/>
      <c r="E52" s="53"/>
      <c r="F52" s="53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</row>
    <row r="53" spans="1:34" ht="17.25" thickTop="1" thickBot="1" x14ac:dyDescent="0.3">
      <c r="A53" s="35" t="s">
        <v>86</v>
      </c>
      <c r="B53" s="81">
        <v>51.594380000000001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</row>
    <row r="54" spans="1:34" ht="17.25" thickTop="1" thickBot="1" x14ac:dyDescent="0.3">
      <c r="A54" s="35" t="s">
        <v>87</v>
      </c>
      <c r="B54" s="81">
        <v>0.95398000000000005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</row>
    <row r="55" spans="1:34" ht="17.25" thickTop="1" thickBot="1" x14ac:dyDescent="0.3">
      <c r="A55" s="35" t="s">
        <v>36</v>
      </c>
      <c r="B55" s="69">
        <f t="shared" ref="B55:AF55" si="8">B47^2</f>
        <v>21609</v>
      </c>
      <c r="C55" s="69">
        <f t="shared" si="8"/>
        <v>24336</v>
      </c>
      <c r="D55" s="69">
        <f t="shared" si="8"/>
        <v>21609</v>
      </c>
      <c r="E55" s="69">
        <f t="shared" si="8"/>
        <v>24964</v>
      </c>
      <c r="F55" s="69">
        <f t="shared" si="8"/>
        <v>24964</v>
      </c>
      <c r="G55" s="69">
        <f t="shared" si="8"/>
        <v>24964</v>
      </c>
      <c r="H55" s="50">
        <f t="shared" si="8"/>
        <v>21609</v>
      </c>
      <c r="I55" s="69">
        <f t="shared" si="8"/>
        <v>24336</v>
      </c>
      <c r="J55" s="69">
        <f t="shared" si="8"/>
        <v>21609</v>
      </c>
      <c r="K55" s="69">
        <f t="shared" si="8"/>
        <v>24964</v>
      </c>
      <c r="L55" s="69">
        <f t="shared" si="8"/>
        <v>24964</v>
      </c>
      <c r="M55" s="69">
        <f t="shared" si="8"/>
        <v>21609</v>
      </c>
      <c r="N55" s="69">
        <f t="shared" si="8"/>
        <v>24336</v>
      </c>
      <c r="O55" s="69">
        <f t="shared" si="8"/>
        <v>21609</v>
      </c>
      <c r="P55" s="69">
        <f t="shared" si="8"/>
        <v>24964</v>
      </c>
      <c r="Q55" s="69">
        <f t="shared" si="8"/>
        <v>24964</v>
      </c>
      <c r="R55" s="69">
        <f t="shared" si="8"/>
        <v>21609</v>
      </c>
      <c r="S55" s="69">
        <f t="shared" si="8"/>
        <v>21609</v>
      </c>
      <c r="T55" s="69">
        <f t="shared" si="8"/>
        <v>21609</v>
      </c>
      <c r="U55" s="69">
        <f t="shared" si="8"/>
        <v>24336</v>
      </c>
      <c r="V55" s="69">
        <f t="shared" si="8"/>
        <v>21609</v>
      </c>
      <c r="W55" s="69">
        <f t="shared" si="8"/>
        <v>24964</v>
      </c>
      <c r="X55" s="69">
        <f t="shared" si="8"/>
        <v>24336</v>
      </c>
      <c r="Y55" s="69">
        <f t="shared" si="8"/>
        <v>21609</v>
      </c>
      <c r="Z55" s="69">
        <f t="shared" si="8"/>
        <v>24964</v>
      </c>
      <c r="AA55" s="69">
        <f t="shared" si="8"/>
        <v>24964</v>
      </c>
      <c r="AB55" s="69">
        <f t="shared" si="8"/>
        <v>24964</v>
      </c>
      <c r="AC55" s="69">
        <f t="shared" si="8"/>
        <v>21609</v>
      </c>
      <c r="AD55" s="69">
        <f t="shared" si="8"/>
        <v>24336</v>
      </c>
      <c r="AE55" s="69">
        <f t="shared" si="8"/>
        <v>21609</v>
      </c>
      <c r="AF55" s="69">
        <f t="shared" si="8"/>
        <v>24964</v>
      </c>
      <c r="AG55" s="44"/>
      <c r="AH55" s="39"/>
    </row>
    <row r="56" spans="1:34" ht="17.25" thickTop="1" thickBot="1" x14ac:dyDescent="0.3">
      <c r="A56" s="35" t="s">
        <v>37</v>
      </c>
      <c r="B56" s="69">
        <v>22755</v>
      </c>
      <c r="C56" s="69">
        <v>24048</v>
      </c>
      <c r="D56" s="69">
        <v>22755</v>
      </c>
      <c r="E56" s="69">
        <v>24359</v>
      </c>
      <c r="F56" s="69">
        <v>24359</v>
      </c>
      <c r="G56" s="69">
        <v>24359</v>
      </c>
      <c r="H56" s="69">
        <v>22755</v>
      </c>
      <c r="I56" s="69">
        <v>24048</v>
      </c>
      <c r="J56" s="69">
        <v>22755</v>
      </c>
      <c r="K56" s="69">
        <v>24359</v>
      </c>
      <c r="L56" s="69">
        <v>24359</v>
      </c>
      <c r="M56" s="68">
        <v>22755</v>
      </c>
      <c r="N56" s="68">
        <v>24048</v>
      </c>
      <c r="O56" s="68">
        <v>24359</v>
      </c>
      <c r="P56" s="68">
        <v>24359</v>
      </c>
      <c r="Q56" s="68">
        <v>24359</v>
      </c>
      <c r="R56" s="68">
        <v>22755</v>
      </c>
      <c r="S56" s="68">
        <v>22755</v>
      </c>
      <c r="T56" s="68">
        <v>22755</v>
      </c>
      <c r="U56" s="68">
        <v>24048</v>
      </c>
      <c r="V56" s="68">
        <v>22755</v>
      </c>
      <c r="W56" s="68">
        <v>24359</v>
      </c>
      <c r="X56" s="34">
        <v>24048</v>
      </c>
      <c r="Y56" s="34">
        <v>22755</v>
      </c>
      <c r="Z56" s="34">
        <v>24359</v>
      </c>
      <c r="AA56" s="34">
        <v>24359</v>
      </c>
      <c r="AB56" s="34">
        <v>24359</v>
      </c>
      <c r="AC56" s="34">
        <v>22755</v>
      </c>
      <c r="AD56" s="68">
        <v>24048</v>
      </c>
      <c r="AE56" s="68">
        <v>22755</v>
      </c>
      <c r="AF56" s="68">
        <v>24359</v>
      </c>
      <c r="AG56" s="41"/>
      <c r="AH56" s="39"/>
    </row>
    <row r="57" spans="1:34" ht="15.75" thickTop="1" x14ac:dyDescent="0.25">
      <c r="B57" s="57"/>
    </row>
  </sheetData>
  <mergeCells count="7">
    <mergeCell ref="AG5:AG6"/>
    <mergeCell ref="AH5:AH6"/>
    <mergeCell ref="A5:A6"/>
    <mergeCell ref="A2:Y2"/>
    <mergeCell ref="A3:Y3"/>
    <mergeCell ref="B5:Y5"/>
    <mergeCell ref="Z5:AF5"/>
  </mergeCells>
  <pageMargins left="0.51181102362204722" right="0.51181102362204722" top="0.78740157480314965" bottom="0.35433070866141736" header="0.31496062992125984" footer="0.31496062992125984"/>
  <pageSetup paperSize="9" scale="5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opLeftCell="K14" zoomScale="60" zoomScaleNormal="60" workbookViewId="0">
      <selection activeCell="AR1" sqref="AR1"/>
    </sheetView>
  </sheetViews>
  <sheetFormatPr defaultRowHeight="15" x14ac:dyDescent="0.25"/>
  <cols>
    <col min="2" max="2" width="33.28515625" customWidth="1"/>
    <col min="34" max="34" width="12.28515625" customWidth="1"/>
    <col min="35" max="35" width="12.42578125" customWidth="1"/>
  </cols>
  <sheetData>
    <row r="1" spans="1:44" ht="20.25" x14ac:dyDescent="0.3">
      <c r="A1" s="99" t="s">
        <v>90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6">
        <v>100</v>
      </c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R1" s="96">
        <v>101</v>
      </c>
    </row>
    <row r="2" spans="1:44" ht="15.75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44" ht="15.75" x14ac:dyDescent="0.25">
      <c r="A3" s="121" t="s">
        <v>94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91"/>
    </row>
    <row r="4" spans="1:44" ht="15.75" x14ac:dyDescent="0.25">
      <c r="A4" s="122" t="s">
        <v>92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91"/>
    </row>
    <row r="5" spans="1:44" ht="16.5" thickBot="1" x14ac:dyDescent="0.3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</row>
    <row r="6" spans="1:44" ht="17.25" thickTop="1" thickBot="1" x14ac:dyDescent="0.3">
      <c r="A6" s="108" t="s">
        <v>0</v>
      </c>
      <c r="B6" s="108" t="s">
        <v>89</v>
      </c>
      <c r="C6" s="123" t="s">
        <v>60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 t="s">
        <v>59</v>
      </c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5"/>
      <c r="AH6" s="93" t="s">
        <v>61</v>
      </c>
      <c r="AI6" s="119" t="s">
        <v>62</v>
      </c>
    </row>
    <row r="7" spans="1:44" ht="17.25" thickTop="1" thickBot="1" x14ac:dyDescent="0.3">
      <c r="A7" s="108"/>
      <c r="B7" s="108"/>
      <c r="C7" s="59">
        <v>1</v>
      </c>
      <c r="D7" s="94">
        <v>2</v>
      </c>
      <c r="E7" s="59">
        <v>3</v>
      </c>
      <c r="F7" s="94">
        <v>4</v>
      </c>
      <c r="G7" s="59">
        <v>5</v>
      </c>
      <c r="H7" s="94">
        <v>6</v>
      </c>
      <c r="I7" s="59">
        <v>7</v>
      </c>
      <c r="J7" s="94">
        <v>8</v>
      </c>
      <c r="K7" s="59">
        <v>9</v>
      </c>
      <c r="L7" s="94">
        <v>10</v>
      </c>
      <c r="M7" s="59">
        <v>11</v>
      </c>
      <c r="N7" s="94">
        <v>12</v>
      </c>
      <c r="O7" s="59">
        <v>13</v>
      </c>
      <c r="P7" s="94">
        <v>14</v>
      </c>
      <c r="Q7" s="59">
        <v>15</v>
      </c>
      <c r="R7" s="94">
        <v>16</v>
      </c>
      <c r="S7" s="59">
        <v>17</v>
      </c>
      <c r="T7" s="94">
        <v>18</v>
      </c>
      <c r="U7" s="59">
        <v>19</v>
      </c>
      <c r="V7" s="94">
        <v>20</v>
      </c>
      <c r="W7" s="59">
        <v>21</v>
      </c>
      <c r="X7" s="94">
        <v>22</v>
      </c>
      <c r="Y7" s="59">
        <v>23</v>
      </c>
      <c r="Z7" s="94">
        <v>24</v>
      </c>
      <c r="AA7" s="59">
        <v>25</v>
      </c>
      <c r="AB7" s="94">
        <v>26</v>
      </c>
      <c r="AC7" s="59">
        <v>27</v>
      </c>
      <c r="AD7" s="94">
        <v>28</v>
      </c>
      <c r="AE7" s="59">
        <v>29</v>
      </c>
      <c r="AF7" s="94">
        <v>30</v>
      </c>
      <c r="AG7" s="59">
        <v>31</v>
      </c>
      <c r="AH7" s="94" t="s">
        <v>63</v>
      </c>
      <c r="AI7" s="120"/>
    </row>
    <row r="8" spans="1:44" ht="17.25" thickTop="1" thickBot="1" x14ac:dyDescent="0.3">
      <c r="A8" s="101">
        <v>1</v>
      </c>
      <c r="B8" s="102" t="s">
        <v>109</v>
      </c>
      <c r="C8" s="60">
        <v>3</v>
      </c>
      <c r="D8" s="22">
        <v>2</v>
      </c>
      <c r="E8" s="22">
        <v>2</v>
      </c>
      <c r="F8" s="22">
        <v>3</v>
      </c>
      <c r="G8" s="22">
        <v>2</v>
      </c>
      <c r="H8" s="22">
        <v>3</v>
      </c>
      <c r="I8" s="22">
        <v>2</v>
      </c>
      <c r="J8" s="22">
        <v>3</v>
      </c>
      <c r="K8" s="22">
        <v>2</v>
      </c>
      <c r="L8" s="22">
        <v>2</v>
      </c>
      <c r="M8" s="22">
        <v>2</v>
      </c>
      <c r="N8" s="22">
        <v>3</v>
      </c>
      <c r="O8" s="22">
        <v>2</v>
      </c>
      <c r="P8" s="22">
        <v>2</v>
      </c>
      <c r="Q8" s="22">
        <v>2</v>
      </c>
      <c r="R8" s="22">
        <v>2</v>
      </c>
      <c r="S8" s="22">
        <v>3</v>
      </c>
      <c r="T8" s="22">
        <v>2</v>
      </c>
      <c r="U8" s="22">
        <v>3</v>
      </c>
      <c r="V8" s="22">
        <v>2</v>
      </c>
      <c r="W8" s="22">
        <v>3</v>
      </c>
      <c r="X8" s="22">
        <v>2</v>
      </c>
      <c r="Y8" s="22">
        <v>2</v>
      </c>
      <c r="Z8" s="22">
        <v>2</v>
      </c>
      <c r="AA8" s="22">
        <v>3</v>
      </c>
      <c r="AB8" s="22">
        <v>2</v>
      </c>
      <c r="AC8" s="22">
        <v>3</v>
      </c>
      <c r="AD8" s="22">
        <v>3</v>
      </c>
      <c r="AE8" s="22">
        <v>2</v>
      </c>
      <c r="AF8" s="22">
        <v>2</v>
      </c>
      <c r="AG8" s="22">
        <v>2</v>
      </c>
      <c r="AH8" s="100">
        <f t="shared" ref="AH8:AH47" si="0">SUM(C8:AG8)</f>
        <v>73</v>
      </c>
      <c r="AI8" s="103">
        <f>AH8^2</f>
        <v>5329</v>
      </c>
      <c r="AJ8" s="51"/>
    </row>
    <row r="9" spans="1:44" ht="17.25" thickTop="1" thickBot="1" x14ac:dyDescent="0.3">
      <c r="A9" s="101">
        <v>2</v>
      </c>
      <c r="B9" s="102" t="s">
        <v>69</v>
      </c>
      <c r="C9" s="60">
        <v>2</v>
      </c>
      <c r="D9" s="22">
        <v>3</v>
      </c>
      <c r="E9" s="22">
        <v>3</v>
      </c>
      <c r="F9" s="22">
        <v>3</v>
      </c>
      <c r="G9" s="22">
        <v>3</v>
      </c>
      <c r="H9" s="22">
        <v>2</v>
      </c>
      <c r="I9" s="22">
        <v>3</v>
      </c>
      <c r="J9" s="22">
        <v>3</v>
      </c>
      <c r="K9" s="22">
        <v>3</v>
      </c>
      <c r="L9" s="22">
        <v>3</v>
      </c>
      <c r="M9" s="22">
        <v>2</v>
      </c>
      <c r="N9" s="22">
        <v>3</v>
      </c>
      <c r="O9" s="22">
        <v>3</v>
      </c>
      <c r="P9" s="22">
        <v>2</v>
      </c>
      <c r="Q9" s="22">
        <v>2</v>
      </c>
      <c r="R9" s="22">
        <v>2</v>
      </c>
      <c r="S9" s="22">
        <v>2</v>
      </c>
      <c r="T9" s="22">
        <v>2</v>
      </c>
      <c r="U9" s="22">
        <v>3</v>
      </c>
      <c r="V9" s="22">
        <v>3</v>
      </c>
      <c r="W9" s="22">
        <v>3</v>
      </c>
      <c r="X9" s="22">
        <v>3</v>
      </c>
      <c r="Y9" s="22">
        <v>2</v>
      </c>
      <c r="Z9" s="22">
        <v>2</v>
      </c>
      <c r="AA9" s="22">
        <v>2</v>
      </c>
      <c r="AB9" s="22">
        <v>3</v>
      </c>
      <c r="AC9" s="23">
        <v>3</v>
      </c>
      <c r="AD9" s="23">
        <v>2</v>
      </c>
      <c r="AE9" s="22">
        <v>2</v>
      </c>
      <c r="AF9" s="22">
        <v>2</v>
      </c>
      <c r="AG9" s="23">
        <v>2</v>
      </c>
      <c r="AH9" s="100">
        <f t="shared" si="0"/>
        <v>78</v>
      </c>
      <c r="AI9" s="103">
        <f t="shared" ref="AI9:AI47" si="1">AH9^2</f>
        <v>6084</v>
      </c>
      <c r="AJ9" s="51"/>
    </row>
    <row r="10" spans="1:44" ht="17.25" thickTop="1" thickBot="1" x14ac:dyDescent="0.3">
      <c r="A10" s="101">
        <v>3</v>
      </c>
      <c r="B10" s="102" t="s">
        <v>71</v>
      </c>
      <c r="C10" s="60">
        <v>2</v>
      </c>
      <c r="D10" s="22">
        <v>3</v>
      </c>
      <c r="E10" s="22">
        <v>3</v>
      </c>
      <c r="F10" s="22">
        <v>3</v>
      </c>
      <c r="G10" s="22">
        <v>3</v>
      </c>
      <c r="H10" s="22">
        <v>3</v>
      </c>
      <c r="I10" s="22">
        <v>3</v>
      </c>
      <c r="J10" s="22">
        <v>3</v>
      </c>
      <c r="K10" s="22">
        <v>3</v>
      </c>
      <c r="L10" s="22">
        <v>2</v>
      </c>
      <c r="M10" s="22">
        <v>2</v>
      </c>
      <c r="N10" s="22">
        <v>2</v>
      </c>
      <c r="O10" s="22">
        <v>3</v>
      </c>
      <c r="P10" s="22">
        <v>2</v>
      </c>
      <c r="Q10" s="22">
        <v>3</v>
      </c>
      <c r="R10" s="22">
        <v>2</v>
      </c>
      <c r="S10" s="22">
        <v>3</v>
      </c>
      <c r="T10" s="22">
        <v>2</v>
      </c>
      <c r="U10" s="22">
        <v>3</v>
      </c>
      <c r="V10" s="22">
        <v>2</v>
      </c>
      <c r="W10" s="22">
        <v>3</v>
      </c>
      <c r="X10" s="22">
        <v>2</v>
      </c>
      <c r="Y10" s="22">
        <v>2</v>
      </c>
      <c r="Z10" s="22">
        <v>2</v>
      </c>
      <c r="AA10" s="22">
        <v>2</v>
      </c>
      <c r="AB10" s="22">
        <v>2</v>
      </c>
      <c r="AC10" s="22">
        <v>2</v>
      </c>
      <c r="AD10" s="22">
        <v>2</v>
      </c>
      <c r="AE10" s="22">
        <v>3</v>
      </c>
      <c r="AF10" s="22">
        <v>2</v>
      </c>
      <c r="AG10" s="22">
        <v>3</v>
      </c>
      <c r="AH10" s="100">
        <f t="shared" si="0"/>
        <v>77</v>
      </c>
      <c r="AI10" s="103">
        <f t="shared" si="1"/>
        <v>5929</v>
      </c>
      <c r="AJ10" s="51"/>
    </row>
    <row r="11" spans="1:44" ht="17.25" thickTop="1" thickBot="1" x14ac:dyDescent="0.3">
      <c r="A11" s="101">
        <v>4</v>
      </c>
      <c r="B11" s="102" t="s">
        <v>72</v>
      </c>
      <c r="C11" s="60">
        <v>2</v>
      </c>
      <c r="D11" s="22">
        <v>3</v>
      </c>
      <c r="E11" s="22">
        <v>2</v>
      </c>
      <c r="F11" s="22">
        <v>2</v>
      </c>
      <c r="G11" s="22">
        <v>3</v>
      </c>
      <c r="H11" s="22">
        <v>3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22">
        <v>2</v>
      </c>
      <c r="P11" s="22">
        <v>2</v>
      </c>
      <c r="Q11" s="22">
        <v>2</v>
      </c>
      <c r="R11" s="22">
        <v>3</v>
      </c>
      <c r="S11" s="22">
        <v>2</v>
      </c>
      <c r="T11" s="22">
        <v>3</v>
      </c>
      <c r="U11" s="22">
        <v>3</v>
      </c>
      <c r="V11" s="22">
        <v>3</v>
      </c>
      <c r="W11" s="22">
        <v>3</v>
      </c>
      <c r="X11" s="22">
        <v>3</v>
      </c>
      <c r="Y11" s="22">
        <v>3</v>
      </c>
      <c r="Z11" s="22">
        <v>3</v>
      </c>
      <c r="AA11" s="22">
        <v>3</v>
      </c>
      <c r="AB11" s="22">
        <v>3</v>
      </c>
      <c r="AC11" s="22">
        <v>3</v>
      </c>
      <c r="AD11" s="22">
        <v>3</v>
      </c>
      <c r="AE11" s="22">
        <v>3</v>
      </c>
      <c r="AF11" s="22">
        <v>3</v>
      </c>
      <c r="AG11" s="22">
        <v>3</v>
      </c>
      <c r="AH11" s="100">
        <f t="shared" si="0"/>
        <v>80</v>
      </c>
      <c r="AI11" s="103">
        <f t="shared" si="1"/>
        <v>6400</v>
      </c>
      <c r="AJ11" s="51"/>
    </row>
    <row r="12" spans="1:44" ht="17.25" thickTop="1" thickBot="1" x14ac:dyDescent="0.3">
      <c r="A12" s="101">
        <v>5</v>
      </c>
      <c r="B12" s="102" t="s">
        <v>73</v>
      </c>
      <c r="C12" s="60">
        <v>2</v>
      </c>
      <c r="D12" s="22">
        <v>2</v>
      </c>
      <c r="E12" s="22">
        <v>3</v>
      </c>
      <c r="F12" s="22">
        <v>3</v>
      </c>
      <c r="G12" s="22">
        <v>2</v>
      </c>
      <c r="H12" s="22">
        <v>3</v>
      </c>
      <c r="I12" s="22">
        <v>2</v>
      </c>
      <c r="J12" s="22">
        <v>3</v>
      </c>
      <c r="K12" s="22">
        <v>3</v>
      </c>
      <c r="L12" s="22">
        <v>3</v>
      </c>
      <c r="M12" s="22">
        <v>3</v>
      </c>
      <c r="N12" s="22">
        <v>3</v>
      </c>
      <c r="O12" s="22">
        <v>3</v>
      </c>
      <c r="P12" s="22">
        <v>3</v>
      </c>
      <c r="Q12" s="22">
        <v>3</v>
      </c>
      <c r="R12" s="22">
        <v>3</v>
      </c>
      <c r="S12" s="22">
        <v>3</v>
      </c>
      <c r="T12" s="22">
        <v>3</v>
      </c>
      <c r="U12" s="22">
        <v>3</v>
      </c>
      <c r="V12" s="22">
        <v>3</v>
      </c>
      <c r="W12" s="22">
        <v>3</v>
      </c>
      <c r="X12" s="22">
        <v>3</v>
      </c>
      <c r="Y12" s="22">
        <v>2</v>
      </c>
      <c r="Z12" s="22">
        <v>2</v>
      </c>
      <c r="AA12" s="22">
        <v>2</v>
      </c>
      <c r="AB12" s="22">
        <v>2</v>
      </c>
      <c r="AC12" s="22">
        <v>2</v>
      </c>
      <c r="AD12" s="22">
        <v>2</v>
      </c>
      <c r="AE12" s="22">
        <v>2</v>
      </c>
      <c r="AF12" s="22">
        <v>2</v>
      </c>
      <c r="AG12" s="22">
        <v>2</v>
      </c>
      <c r="AH12" s="100">
        <f t="shared" si="0"/>
        <v>80</v>
      </c>
      <c r="AI12" s="103">
        <f t="shared" si="1"/>
        <v>6400</v>
      </c>
      <c r="AJ12" s="51"/>
    </row>
    <row r="13" spans="1:44" ht="17.25" thickTop="1" thickBot="1" x14ac:dyDescent="0.3">
      <c r="A13" s="101">
        <v>6</v>
      </c>
      <c r="B13" s="102" t="s">
        <v>108</v>
      </c>
      <c r="C13" s="60">
        <v>3</v>
      </c>
      <c r="D13" s="22">
        <v>3</v>
      </c>
      <c r="E13" s="22">
        <v>2</v>
      </c>
      <c r="F13" s="22">
        <v>3</v>
      </c>
      <c r="G13" s="22">
        <v>2</v>
      </c>
      <c r="H13" s="22">
        <v>2</v>
      </c>
      <c r="I13" s="22">
        <v>2</v>
      </c>
      <c r="J13" s="22">
        <v>2</v>
      </c>
      <c r="K13" s="22">
        <v>3</v>
      </c>
      <c r="L13" s="22">
        <v>2</v>
      </c>
      <c r="M13" s="22">
        <v>2</v>
      </c>
      <c r="N13" s="22">
        <v>2</v>
      </c>
      <c r="O13" s="22">
        <v>2</v>
      </c>
      <c r="P13" s="22">
        <v>2</v>
      </c>
      <c r="Q13" s="22">
        <v>2</v>
      </c>
      <c r="R13" s="22">
        <v>3</v>
      </c>
      <c r="S13" s="22">
        <v>2</v>
      </c>
      <c r="T13" s="22">
        <v>2</v>
      </c>
      <c r="U13" s="22">
        <v>2</v>
      </c>
      <c r="V13" s="22">
        <v>2</v>
      </c>
      <c r="W13" s="22">
        <v>2</v>
      </c>
      <c r="X13" s="22">
        <v>3</v>
      </c>
      <c r="Y13" s="22">
        <v>3</v>
      </c>
      <c r="Z13" s="22">
        <v>3</v>
      </c>
      <c r="AA13" s="22">
        <v>3</v>
      </c>
      <c r="AB13" s="22">
        <v>3</v>
      </c>
      <c r="AC13" s="22">
        <v>3</v>
      </c>
      <c r="AD13" s="22">
        <v>3</v>
      </c>
      <c r="AE13" s="22">
        <v>3</v>
      </c>
      <c r="AF13" s="22">
        <v>3</v>
      </c>
      <c r="AG13" s="22">
        <v>3</v>
      </c>
      <c r="AH13" s="94">
        <f t="shared" si="0"/>
        <v>77</v>
      </c>
      <c r="AI13" s="103">
        <f t="shared" si="1"/>
        <v>5929</v>
      </c>
      <c r="AJ13" s="61"/>
    </row>
    <row r="14" spans="1:44" ht="17.25" thickTop="1" thickBot="1" x14ac:dyDescent="0.3">
      <c r="A14" s="101">
        <v>7</v>
      </c>
      <c r="B14" s="102" t="s">
        <v>103</v>
      </c>
      <c r="C14" s="60">
        <v>3</v>
      </c>
      <c r="D14" s="22">
        <v>3</v>
      </c>
      <c r="E14" s="22">
        <v>3</v>
      </c>
      <c r="F14" s="22">
        <v>3</v>
      </c>
      <c r="G14" s="22">
        <v>3</v>
      </c>
      <c r="H14" s="22">
        <v>3</v>
      </c>
      <c r="I14" s="22">
        <v>3</v>
      </c>
      <c r="J14" s="22">
        <v>3</v>
      </c>
      <c r="K14" s="22">
        <v>4</v>
      </c>
      <c r="L14" s="22">
        <v>4</v>
      </c>
      <c r="M14" s="22">
        <v>3</v>
      </c>
      <c r="N14" s="22">
        <v>3</v>
      </c>
      <c r="O14" s="22">
        <v>4</v>
      </c>
      <c r="P14" s="22">
        <v>4</v>
      </c>
      <c r="Q14" s="22">
        <v>4</v>
      </c>
      <c r="R14" s="22">
        <v>4</v>
      </c>
      <c r="S14" s="22">
        <v>3</v>
      </c>
      <c r="T14" s="22">
        <v>4</v>
      </c>
      <c r="U14" s="22">
        <v>3</v>
      </c>
      <c r="V14" s="22">
        <v>3</v>
      </c>
      <c r="W14" s="22">
        <v>3</v>
      </c>
      <c r="X14" s="22">
        <v>3</v>
      </c>
      <c r="Y14" s="22">
        <v>4</v>
      </c>
      <c r="Z14" s="22">
        <v>3</v>
      </c>
      <c r="AA14" s="22">
        <v>3</v>
      </c>
      <c r="AB14" s="22">
        <v>4</v>
      </c>
      <c r="AC14" s="22">
        <v>4</v>
      </c>
      <c r="AD14" s="22">
        <v>4</v>
      </c>
      <c r="AE14" s="22">
        <v>4</v>
      </c>
      <c r="AF14" s="22">
        <v>3</v>
      </c>
      <c r="AG14" s="22">
        <v>3</v>
      </c>
      <c r="AH14" s="94">
        <f t="shared" si="0"/>
        <v>105</v>
      </c>
      <c r="AI14" s="103">
        <f t="shared" si="1"/>
        <v>11025</v>
      </c>
      <c r="AJ14" s="61"/>
    </row>
    <row r="15" spans="1:44" ht="17.25" thickTop="1" thickBot="1" x14ac:dyDescent="0.3">
      <c r="A15" s="101">
        <v>8</v>
      </c>
      <c r="B15" s="102" t="s">
        <v>70</v>
      </c>
      <c r="C15" s="60">
        <v>2</v>
      </c>
      <c r="D15" s="22">
        <v>2</v>
      </c>
      <c r="E15" s="22">
        <v>2</v>
      </c>
      <c r="F15" s="22">
        <v>2</v>
      </c>
      <c r="G15" s="22">
        <v>2</v>
      </c>
      <c r="H15" s="22">
        <v>2</v>
      </c>
      <c r="I15" s="22">
        <v>2</v>
      </c>
      <c r="J15" s="22">
        <v>2</v>
      </c>
      <c r="K15" s="22">
        <v>2</v>
      </c>
      <c r="L15" s="22">
        <v>2</v>
      </c>
      <c r="M15" s="22">
        <v>2</v>
      </c>
      <c r="N15" s="22">
        <v>2</v>
      </c>
      <c r="O15" s="22">
        <v>2</v>
      </c>
      <c r="P15" s="22">
        <v>2</v>
      </c>
      <c r="Q15" s="22">
        <v>2</v>
      </c>
      <c r="R15" s="22">
        <v>2</v>
      </c>
      <c r="S15" s="22">
        <v>2</v>
      </c>
      <c r="T15" s="22">
        <v>2</v>
      </c>
      <c r="U15" s="22">
        <v>2</v>
      </c>
      <c r="V15" s="22">
        <v>1</v>
      </c>
      <c r="W15" s="22">
        <v>1</v>
      </c>
      <c r="X15" s="22">
        <v>1</v>
      </c>
      <c r="Y15" s="22">
        <v>1</v>
      </c>
      <c r="Z15" s="22">
        <v>2</v>
      </c>
      <c r="AA15" s="22">
        <v>2</v>
      </c>
      <c r="AB15" s="22">
        <v>2</v>
      </c>
      <c r="AC15" s="22">
        <v>2</v>
      </c>
      <c r="AD15" s="22">
        <v>2</v>
      </c>
      <c r="AE15" s="22">
        <v>2</v>
      </c>
      <c r="AF15" s="22">
        <v>2</v>
      </c>
      <c r="AG15" s="22">
        <v>2</v>
      </c>
      <c r="AH15" s="94">
        <f t="shared" si="0"/>
        <v>58</v>
      </c>
      <c r="AI15" s="103">
        <f t="shared" si="1"/>
        <v>3364</v>
      </c>
      <c r="AJ15" s="61"/>
    </row>
    <row r="16" spans="1:44" ht="17.25" thickTop="1" thickBot="1" x14ac:dyDescent="0.3">
      <c r="A16" s="101">
        <v>9</v>
      </c>
      <c r="B16" s="102" t="s">
        <v>74</v>
      </c>
      <c r="C16" s="60">
        <v>2</v>
      </c>
      <c r="D16" s="22">
        <v>3</v>
      </c>
      <c r="E16" s="22">
        <v>2</v>
      </c>
      <c r="F16" s="22">
        <v>3</v>
      </c>
      <c r="G16" s="22">
        <v>2</v>
      </c>
      <c r="H16" s="22">
        <v>2</v>
      </c>
      <c r="I16" s="22">
        <v>3</v>
      </c>
      <c r="J16" s="22">
        <v>2</v>
      </c>
      <c r="K16" s="22">
        <v>3</v>
      </c>
      <c r="L16" s="22">
        <v>3</v>
      </c>
      <c r="M16" s="22">
        <v>3</v>
      </c>
      <c r="N16" s="22">
        <v>3</v>
      </c>
      <c r="O16" s="22">
        <v>3</v>
      </c>
      <c r="P16" s="22">
        <v>3</v>
      </c>
      <c r="Q16" s="22">
        <v>3</v>
      </c>
      <c r="R16" s="22">
        <v>3</v>
      </c>
      <c r="S16" s="22">
        <v>2</v>
      </c>
      <c r="T16" s="22">
        <v>2</v>
      </c>
      <c r="U16" s="22">
        <v>2</v>
      </c>
      <c r="V16" s="22">
        <v>2</v>
      </c>
      <c r="W16" s="22">
        <v>2</v>
      </c>
      <c r="X16" s="22">
        <v>2</v>
      </c>
      <c r="Y16" s="22">
        <v>2</v>
      </c>
      <c r="Z16" s="22">
        <v>2</v>
      </c>
      <c r="AA16" s="22">
        <v>2</v>
      </c>
      <c r="AB16" s="22">
        <v>2</v>
      </c>
      <c r="AC16" s="23">
        <v>2</v>
      </c>
      <c r="AD16" s="23">
        <v>2</v>
      </c>
      <c r="AE16" s="22">
        <v>2</v>
      </c>
      <c r="AF16" s="22">
        <v>2</v>
      </c>
      <c r="AG16" s="23">
        <v>2</v>
      </c>
      <c r="AH16" s="94">
        <f t="shared" si="0"/>
        <v>73</v>
      </c>
      <c r="AI16" s="103">
        <f t="shared" si="1"/>
        <v>5329</v>
      </c>
      <c r="AJ16" s="61"/>
    </row>
    <row r="17" spans="1:36" ht="17.25" thickTop="1" thickBot="1" x14ac:dyDescent="0.3">
      <c r="A17" s="101">
        <v>10</v>
      </c>
      <c r="B17" s="102" t="s">
        <v>116</v>
      </c>
      <c r="C17" s="60">
        <v>3</v>
      </c>
      <c r="D17" s="22">
        <v>3</v>
      </c>
      <c r="E17" s="22">
        <v>3</v>
      </c>
      <c r="F17" s="22">
        <v>3</v>
      </c>
      <c r="G17" s="22">
        <v>3</v>
      </c>
      <c r="H17" s="22">
        <v>3</v>
      </c>
      <c r="I17" s="22">
        <v>3</v>
      </c>
      <c r="J17" s="22">
        <v>3</v>
      </c>
      <c r="K17" s="22">
        <v>3</v>
      </c>
      <c r="L17" s="22">
        <v>2</v>
      </c>
      <c r="M17" s="22">
        <v>3</v>
      </c>
      <c r="N17" s="22">
        <v>3</v>
      </c>
      <c r="O17" s="22">
        <v>2</v>
      </c>
      <c r="P17" s="22">
        <v>2</v>
      </c>
      <c r="Q17" s="22">
        <v>2</v>
      </c>
      <c r="R17" s="22">
        <v>2</v>
      </c>
      <c r="S17" s="22">
        <v>3</v>
      </c>
      <c r="T17" s="22">
        <v>3</v>
      </c>
      <c r="U17" s="22">
        <v>3</v>
      </c>
      <c r="V17" s="22">
        <v>3</v>
      </c>
      <c r="W17" s="22">
        <v>3</v>
      </c>
      <c r="X17" s="22">
        <v>3</v>
      </c>
      <c r="Y17" s="22">
        <v>3</v>
      </c>
      <c r="Z17" s="22">
        <v>3</v>
      </c>
      <c r="AA17" s="22">
        <v>2</v>
      </c>
      <c r="AB17" s="22">
        <v>2</v>
      </c>
      <c r="AC17" s="22">
        <v>3</v>
      </c>
      <c r="AD17" s="22">
        <v>3</v>
      </c>
      <c r="AE17" s="22">
        <v>3</v>
      </c>
      <c r="AF17" s="22">
        <v>3</v>
      </c>
      <c r="AG17" s="22">
        <v>3</v>
      </c>
      <c r="AH17" s="94">
        <f t="shared" si="0"/>
        <v>86</v>
      </c>
      <c r="AI17" s="103">
        <f t="shared" si="1"/>
        <v>7396</v>
      </c>
      <c r="AJ17" s="61"/>
    </row>
    <row r="18" spans="1:36" ht="17.25" thickTop="1" thickBot="1" x14ac:dyDescent="0.3">
      <c r="A18" s="101">
        <v>11</v>
      </c>
      <c r="B18" s="102" t="s">
        <v>104</v>
      </c>
      <c r="C18" s="60">
        <v>2</v>
      </c>
      <c r="D18" s="22">
        <v>2</v>
      </c>
      <c r="E18" s="22">
        <v>2</v>
      </c>
      <c r="F18" s="22">
        <v>2</v>
      </c>
      <c r="G18" s="22">
        <v>2</v>
      </c>
      <c r="H18" s="22">
        <v>2</v>
      </c>
      <c r="I18" s="22">
        <v>2</v>
      </c>
      <c r="J18" s="22">
        <v>2</v>
      </c>
      <c r="K18" s="22">
        <v>2</v>
      </c>
      <c r="L18" s="22">
        <v>2</v>
      </c>
      <c r="M18" s="22">
        <v>2</v>
      </c>
      <c r="N18" s="22">
        <v>2</v>
      </c>
      <c r="O18" s="22">
        <v>2</v>
      </c>
      <c r="P18" s="22">
        <v>2</v>
      </c>
      <c r="Q18" s="22">
        <v>2</v>
      </c>
      <c r="R18" s="22">
        <v>2</v>
      </c>
      <c r="S18" s="22">
        <v>2</v>
      </c>
      <c r="T18" s="22">
        <v>2</v>
      </c>
      <c r="U18" s="22">
        <v>3</v>
      </c>
      <c r="V18" s="22">
        <v>2</v>
      </c>
      <c r="W18" s="22">
        <v>3</v>
      </c>
      <c r="X18" s="22">
        <v>3</v>
      </c>
      <c r="Y18" s="22">
        <v>3</v>
      </c>
      <c r="Z18" s="22">
        <v>3</v>
      </c>
      <c r="AA18" s="22">
        <v>3</v>
      </c>
      <c r="AB18" s="22">
        <v>3</v>
      </c>
      <c r="AC18" s="22">
        <v>4</v>
      </c>
      <c r="AD18" s="22">
        <v>2</v>
      </c>
      <c r="AE18" s="22">
        <v>2</v>
      </c>
      <c r="AF18" s="22">
        <v>2</v>
      </c>
      <c r="AG18" s="22">
        <v>2</v>
      </c>
      <c r="AH18" s="94">
        <f t="shared" si="0"/>
        <v>71</v>
      </c>
      <c r="AI18" s="103">
        <f t="shared" si="1"/>
        <v>5041</v>
      </c>
      <c r="AJ18" s="61"/>
    </row>
    <row r="19" spans="1:36" ht="17.25" thickTop="1" thickBot="1" x14ac:dyDescent="0.3">
      <c r="A19" s="101">
        <v>12</v>
      </c>
      <c r="B19" s="102" t="s">
        <v>123</v>
      </c>
      <c r="C19" s="60">
        <v>3</v>
      </c>
      <c r="D19" s="22">
        <v>2</v>
      </c>
      <c r="E19" s="22">
        <v>3</v>
      </c>
      <c r="F19" s="22">
        <v>3</v>
      </c>
      <c r="G19" s="22">
        <v>2</v>
      </c>
      <c r="H19" s="22">
        <v>3</v>
      </c>
      <c r="I19" s="22">
        <v>2</v>
      </c>
      <c r="J19" s="22">
        <v>3</v>
      </c>
      <c r="K19" s="22">
        <v>2</v>
      </c>
      <c r="L19" s="22">
        <v>3</v>
      </c>
      <c r="M19" s="22">
        <v>2</v>
      </c>
      <c r="N19" s="22">
        <v>3</v>
      </c>
      <c r="O19" s="22">
        <v>2</v>
      </c>
      <c r="P19" s="22">
        <v>3</v>
      </c>
      <c r="Q19" s="22">
        <v>2</v>
      </c>
      <c r="R19" s="22">
        <v>3</v>
      </c>
      <c r="S19" s="22">
        <v>2</v>
      </c>
      <c r="T19" s="22">
        <v>2</v>
      </c>
      <c r="U19" s="22">
        <v>2</v>
      </c>
      <c r="V19" s="22">
        <v>2</v>
      </c>
      <c r="W19" s="22">
        <v>2</v>
      </c>
      <c r="X19" s="22">
        <v>2</v>
      </c>
      <c r="Y19" s="22">
        <v>2</v>
      </c>
      <c r="Z19" s="22">
        <v>2</v>
      </c>
      <c r="AA19" s="22">
        <v>2</v>
      </c>
      <c r="AB19" s="22">
        <v>2</v>
      </c>
      <c r="AC19" s="22">
        <v>2</v>
      </c>
      <c r="AD19" s="22">
        <v>3</v>
      </c>
      <c r="AE19" s="22">
        <v>2</v>
      </c>
      <c r="AF19" s="22">
        <v>3</v>
      </c>
      <c r="AG19" s="22">
        <v>3</v>
      </c>
      <c r="AH19" s="94">
        <f t="shared" si="0"/>
        <v>74</v>
      </c>
      <c r="AI19" s="103">
        <f t="shared" si="1"/>
        <v>5476</v>
      </c>
      <c r="AJ19" s="61"/>
    </row>
    <row r="20" spans="1:36" ht="17.25" thickTop="1" thickBot="1" x14ac:dyDescent="0.3">
      <c r="A20" s="101">
        <v>13</v>
      </c>
      <c r="B20" s="102" t="s">
        <v>76</v>
      </c>
      <c r="C20" s="60">
        <v>3</v>
      </c>
      <c r="D20" s="22">
        <v>3</v>
      </c>
      <c r="E20" s="22">
        <v>2</v>
      </c>
      <c r="F20" s="22">
        <v>3</v>
      </c>
      <c r="G20" s="22">
        <v>2</v>
      </c>
      <c r="H20" s="22">
        <v>2</v>
      </c>
      <c r="I20" s="22">
        <v>2</v>
      </c>
      <c r="J20" s="22">
        <v>2</v>
      </c>
      <c r="K20" s="22">
        <v>3</v>
      </c>
      <c r="L20" s="22">
        <v>2</v>
      </c>
      <c r="M20" s="22">
        <v>3</v>
      </c>
      <c r="N20" s="22">
        <v>2</v>
      </c>
      <c r="O20" s="22">
        <v>3</v>
      </c>
      <c r="P20" s="22">
        <v>2</v>
      </c>
      <c r="Q20" s="22">
        <v>3</v>
      </c>
      <c r="R20" s="22">
        <v>2</v>
      </c>
      <c r="S20" s="22">
        <v>3</v>
      </c>
      <c r="T20" s="22">
        <v>3</v>
      </c>
      <c r="U20" s="22">
        <v>2</v>
      </c>
      <c r="V20" s="22">
        <v>3</v>
      </c>
      <c r="W20" s="22">
        <v>3</v>
      </c>
      <c r="X20" s="22">
        <v>2</v>
      </c>
      <c r="Y20" s="22">
        <v>3</v>
      </c>
      <c r="Z20" s="22">
        <v>3</v>
      </c>
      <c r="AA20" s="22">
        <v>2</v>
      </c>
      <c r="AB20" s="22">
        <v>3</v>
      </c>
      <c r="AC20" s="22">
        <v>4</v>
      </c>
      <c r="AD20" s="22">
        <v>2</v>
      </c>
      <c r="AE20" s="22">
        <v>3</v>
      </c>
      <c r="AF20" s="22">
        <v>2</v>
      </c>
      <c r="AG20" s="22">
        <v>2</v>
      </c>
      <c r="AH20" s="94">
        <f t="shared" si="0"/>
        <v>79</v>
      </c>
      <c r="AI20" s="103">
        <f t="shared" si="1"/>
        <v>6241</v>
      </c>
      <c r="AJ20" s="61"/>
    </row>
    <row r="21" spans="1:36" ht="17.25" thickTop="1" thickBot="1" x14ac:dyDescent="0.3">
      <c r="A21" s="101">
        <v>14</v>
      </c>
      <c r="B21" s="102" t="s">
        <v>75</v>
      </c>
      <c r="C21" s="60">
        <v>3</v>
      </c>
      <c r="D21" s="22">
        <v>3</v>
      </c>
      <c r="E21" s="22">
        <v>3</v>
      </c>
      <c r="F21" s="22">
        <v>2</v>
      </c>
      <c r="G21" s="22">
        <v>2</v>
      </c>
      <c r="H21" s="22">
        <v>2</v>
      </c>
      <c r="I21" s="22">
        <v>2</v>
      </c>
      <c r="J21" s="22">
        <v>2</v>
      </c>
      <c r="K21" s="22">
        <v>2</v>
      </c>
      <c r="L21" s="22">
        <v>2</v>
      </c>
      <c r="M21" s="22">
        <v>1</v>
      </c>
      <c r="N21" s="22">
        <v>2</v>
      </c>
      <c r="O21" s="22">
        <v>1</v>
      </c>
      <c r="P21" s="22">
        <v>2</v>
      </c>
      <c r="Q21" s="22">
        <v>2</v>
      </c>
      <c r="R21" s="22">
        <v>2</v>
      </c>
      <c r="S21" s="22">
        <v>1</v>
      </c>
      <c r="T21" s="22">
        <v>2</v>
      </c>
      <c r="U21" s="22">
        <v>2</v>
      </c>
      <c r="V21" s="22">
        <v>2</v>
      </c>
      <c r="W21" s="22">
        <v>2</v>
      </c>
      <c r="X21" s="22">
        <v>2</v>
      </c>
      <c r="Y21" s="22">
        <v>2</v>
      </c>
      <c r="Z21" s="22">
        <v>1</v>
      </c>
      <c r="AA21" s="22">
        <v>2</v>
      </c>
      <c r="AB21" s="22">
        <v>2</v>
      </c>
      <c r="AC21" s="22">
        <v>2</v>
      </c>
      <c r="AD21" s="22">
        <v>2</v>
      </c>
      <c r="AE21" s="22">
        <v>2</v>
      </c>
      <c r="AF21" s="22">
        <v>2</v>
      </c>
      <c r="AG21" s="22">
        <v>2</v>
      </c>
      <c r="AH21" s="94">
        <f t="shared" si="0"/>
        <v>61</v>
      </c>
      <c r="AI21" s="103">
        <f t="shared" si="1"/>
        <v>3721</v>
      </c>
      <c r="AJ21" s="61"/>
    </row>
    <row r="22" spans="1:36" ht="17.25" thickTop="1" thickBot="1" x14ac:dyDescent="0.3">
      <c r="A22" s="101">
        <v>15</v>
      </c>
      <c r="B22" s="102" t="s">
        <v>77</v>
      </c>
      <c r="C22" s="60">
        <v>2</v>
      </c>
      <c r="D22" s="22">
        <v>2</v>
      </c>
      <c r="E22" s="22">
        <v>2</v>
      </c>
      <c r="F22" s="22">
        <v>2</v>
      </c>
      <c r="G22" s="22">
        <v>2</v>
      </c>
      <c r="H22" s="22">
        <v>2</v>
      </c>
      <c r="I22" s="22">
        <v>2</v>
      </c>
      <c r="J22" s="22">
        <v>2</v>
      </c>
      <c r="K22" s="22">
        <v>2</v>
      </c>
      <c r="L22" s="22">
        <v>2</v>
      </c>
      <c r="M22" s="22">
        <v>2</v>
      </c>
      <c r="N22" s="22">
        <v>2</v>
      </c>
      <c r="O22" s="22">
        <v>2</v>
      </c>
      <c r="P22" s="22">
        <v>2</v>
      </c>
      <c r="Q22" s="22">
        <v>2</v>
      </c>
      <c r="R22" s="22">
        <v>2</v>
      </c>
      <c r="S22" s="22">
        <v>2</v>
      </c>
      <c r="T22" s="22">
        <v>2</v>
      </c>
      <c r="U22" s="22">
        <v>2</v>
      </c>
      <c r="V22" s="22">
        <v>2</v>
      </c>
      <c r="W22" s="22">
        <v>2</v>
      </c>
      <c r="X22" s="22">
        <v>2</v>
      </c>
      <c r="Y22" s="22">
        <v>2</v>
      </c>
      <c r="Z22" s="22">
        <v>2</v>
      </c>
      <c r="AA22" s="22">
        <v>2</v>
      </c>
      <c r="AB22" s="22">
        <v>2</v>
      </c>
      <c r="AC22" s="22">
        <v>2</v>
      </c>
      <c r="AD22" s="22">
        <v>2</v>
      </c>
      <c r="AE22" s="22">
        <v>2</v>
      </c>
      <c r="AF22" s="22">
        <v>2</v>
      </c>
      <c r="AG22" s="22">
        <v>2</v>
      </c>
      <c r="AH22" s="94">
        <f t="shared" si="0"/>
        <v>62</v>
      </c>
      <c r="AI22" s="103">
        <f t="shared" si="1"/>
        <v>3844</v>
      </c>
      <c r="AJ22" s="61"/>
    </row>
    <row r="23" spans="1:36" ht="17.25" thickTop="1" thickBot="1" x14ac:dyDescent="0.3">
      <c r="A23" s="101">
        <v>16</v>
      </c>
      <c r="B23" s="102" t="s">
        <v>78</v>
      </c>
      <c r="C23" s="60">
        <v>3</v>
      </c>
      <c r="D23" s="22">
        <v>3</v>
      </c>
      <c r="E23" s="22">
        <v>2</v>
      </c>
      <c r="F23" s="22">
        <v>3</v>
      </c>
      <c r="G23" s="22">
        <v>2</v>
      </c>
      <c r="H23" s="22">
        <v>2</v>
      </c>
      <c r="I23" s="22">
        <v>2</v>
      </c>
      <c r="J23" s="22">
        <v>2</v>
      </c>
      <c r="K23" s="22">
        <v>3</v>
      </c>
      <c r="L23" s="22">
        <v>2</v>
      </c>
      <c r="M23" s="22">
        <v>2</v>
      </c>
      <c r="N23" s="22">
        <v>3</v>
      </c>
      <c r="O23" s="22">
        <v>3</v>
      </c>
      <c r="P23" s="22">
        <v>2</v>
      </c>
      <c r="Q23" s="22">
        <v>2</v>
      </c>
      <c r="R23" s="22">
        <v>2</v>
      </c>
      <c r="S23" s="22">
        <v>2</v>
      </c>
      <c r="T23" s="22">
        <v>2</v>
      </c>
      <c r="U23" s="22">
        <v>2</v>
      </c>
      <c r="V23" s="22">
        <v>2</v>
      </c>
      <c r="W23" s="22">
        <v>2</v>
      </c>
      <c r="X23" s="22">
        <v>2</v>
      </c>
      <c r="Y23" s="22">
        <v>2</v>
      </c>
      <c r="Z23" s="22">
        <v>2</v>
      </c>
      <c r="AA23" s="22">
        <v>3</v>
      </c>
      <c r="AB23" s="22">
        <v>3</v>
      </c>
      <c r="AC23" s="22">
        <v>3</v>
      </c>
      <c r="AD23" s="22">
        <v>2</v>
      </c>
      <c r="AE23" s="22">
        <v>2</v>
      </c>
      <c r="AF23" s="22">
        <v>2</v>
      </c>
      <c r="AG23" s="22">
        <v>2</v>
      </c>
      <c r="AH23" s="94">
        <f t="shared" si="0"/>
        <v>71</v>
      </c>
      <c r="AI23" s="103">
        <f t="shared" si="1"/>
        <v>5041</v>
      </c>
      <c r="AJ23" s="61"/>
    </row>
    <row r="24" spans="1:36" ht="17.25" thickTop="1" thickBot="1" x14ac:dyDescent="0.3">
      <c r="A24" s="101">
        <v>17</v>
      </c>
      <c r="B24" s="102" t="s">
        <v>79</v>
      </c>
      <c r="C24" s="60">
        <v>2</v>
      </c>
      <c r="D24" s="22">
        <v>3</v>
      </c>
      <c r="E24" s="22">
        <v>2</v>
      </c>
      <c r="F24" s="22">
        <v>3</v>
      </c>
      <c r="G24" s="22">
        <v>3</v>
      </c>
      <c r="H24" s="22">
        <v>2</v>
      </c>
      <c r="I24" s="22">
        <v>2</v>
      </c>
      <c r="J24" s="22">
        <v>2</v>
      </c>
      <c r="K24" s="22">
        <v>2</v>
      </c>
      <c r="L24" s="22">
        <v>2</v>
      </c>
      <c r="M24" s="22">
        <v>2</v>
      </c>
      <c r="N24" s="22">
        <v>2</v>
      </c>
      <c r="O24" s="22">
        <v>2</v>
      </c>
      <c r="P24" s="22">
        <v>2</v>
      </c>
      <c r="Q24" s="22">
        <v>2</v>
      </c>
      <c r="R24" s="22">
        <v>2</v>
      </c>
      <c r="S24" s="22">
        <v>2</v>
      </c>
      <c r="T24" s="22">
        <v>2</v>
      </c>
      <c r="U24" s="22">
        <v>2</v>
      </c>
      <c r="V24" s="22">
        <v>1</v>
      </c>
      <c r="W24" s="22">
        <v>2</v>
      </c>
      <c r="X24" s="22">
        <v>1</v>
      </c>
      <c r="Y24" s="22">
        <v>1</v>
      </c>
      <c r="Z24" s="22">
        <v>1</v>
      </c>
      <c r="AA24" s="22">
        <v>2</v>
      </c>
      <c r="AB24" s="22">
        <v>1</v>
      </c>
      <c r="AC24" s="23">
        <v>2</v>
      </c>
      <c r="AD24" s="23">
        <v>2</v>
      </c>
      <c r="AE24" s="22">
        <v>2</v>
      </c>
      <c r="AF24" s="22">
        <v>2</v>
      </c>
      <c r="AG24" s="23">
        <v>2</v>
      </c>
      <c r="AH24" s="94">
        <f t="shared" si="0"/>
        <v>60</v>
      </c>
      <c r="AI24" s="103">
        <f t="shared" si="1"/>
        <v>3600</v>
      </c>
      <c r="AJ24" s="61"/>
    </row>
    <row r="25" spans="1:36" ht="17.25" thickTop="1" thickBot="1" x14ac:dyDescent="0.3">
      <c r="A25" s="101">
        <v>18</v>
      </c>
      <c r="B25" s="102" t="s">
        <v>112</v>
      </c>
      <c r="C25" s="60">
        <v>3</v>
      </c>
      <c r="D25" s="22">
        <v>3</v>
      </c>
      <c r="E25" s="22">
        <v>3</v>
      </c>
      <c r="F25" s="22">
        <v>3</v>
      </c>
      <c r="G25" s="22">
        <v>3</v>
      </c>
      <c r="H25" s="22">
        <v>3</v>
      </c>
      <c r="I25" s="22">
        <v>3</v>
      </c>
      <c r="J25" s="22">
        <v>3</v>
      </c>
      <c r="K25" s="22">
        <v>3</v>
      </c>
      <c r="L25" s="22">
        <v>3</v>
      </c>
      <c r="M25" s="22">
        <v>3</v>
      </c>
      <c r="N25" s="22">
        <v>3</v>
      </c>
      <c r="O25" s="22">
        <v>3</v>
      </c>
      <c r="P25" s="22">
        <v>3</v>
      </c>
      <c r="Q25" s="22">
        <v>3</v>
      </c>
      <c r="R25" s="22">
        <v>3</v>
      </c>
      <c r="S25" s="22">
        <v>2</v>
      </c>
      <c r="T25" s="22">
        <v>2</v>
      </c>
      <c r="U25" s="22">
        <v>2</v>
      </c>
      <c r="V25" s="22">
        <v>2</v>
      </c>
      <c r="W25" s="22">
        <v>3</v>
      </c>
      <c r="X25" s="22">
        <v>2</v>
      </c>
      <c r="Y25" s="22">
        <v>2</v>
      </c>
      <c r="Z25" s="22">
        <v>2</v>
      </c>
      <c r="AA25" s="22">
        <v>2</v>
      </c>
      <c r="AB25" s="22">
        <v>2</v>
      </c>
      <c r="AC25" s="22">
        <v>2</v>
      </c>
      <c r="AD25" s="22">
        <v>2</v>
      </c>
      <c r="AE25" s="22">
        <v>3</v>
      </c>
      <c r="AF25" s="22">
        <v>2</v>
      </c>
      <c r="AG25" s="22">
        <v>3</v>
      </c>
      <c r="AH25" s="94">
        <f t="shared" si="0"/>
        <v>81</v>
      </c>
      <c r="AI25" s="103">
        <f t="shared" si="1"/>
        <v>6561</v>
      </c>
      <c r="AJ25" s="61"/>
    </row>
    <row r="26" spans="1:36" ht="17.25" thickTop="1" thickBot="1" x14ac:dyDescent="0.3">
      <c r="A26" s="101">
        <v>19</v>
      </c>
      <c r="B26" s="102" t="s">
        <v>80</v>
      </c>
      <c r="C26" s="60">
        <v>2</v>
      </c>
      <c r="D26" s="22">
        <v>3</v>
      </c>
      <c r="E26" s="22">
        <v>2</v>
      </c>
      <c r="F26" s="22">
        <v>2</v>
      </c>
      <c r="G26" s="22">
        <v>3</v>
      </c>
      <c r="H26" s="22">
        <v>3</v>
      </c>
      <c r="I26" s="22">
        <v>3</v>
      </c>
      <c r="J26" s="22">
        <v>3</v>
      </c>
      <c r="K26" s="22">
        <v>4</v>
      </c>
      <c r="L26" s="22">
        <v>3</v>
      </c>
      <c r="M26" s="22">
        <v>3</v>
      </c>
      <c r="N26" s="22">
        <v>3</v>
      </c>
      <c r="O26" s="22">
        <v>3</v>
      </c>
      <c r="P26" s="22">
        <v>4</v>
      </c>
      <c r="Q26" s="22">
        <v>4</v>
      </c>
      <c r="R26" s="22">
        <v>4</v>
      </c>
      <c r="S26" s="22">
        <v>4</v>
      </c>
      <c r="T26" s="22">
        <v>4</v>
      </c>
      <c r="U26" s="22">
        <v>4</v>
      </c>
      <c r="V26" s="22">
        <v>4</v>
      </c>
      <c r="W26" s="22">
        <v>4</v>
      </c>
      <c r="X26" s="22">
        <v>4</v>
      </c>
      <c r="Y26" s="22">
        <v>3</v>
      </c>
      <c r="Z26" s="22">
        <v>3</v>
      </c>
      <c r="AA26" s="22">
        <v>3</v>
      </c>
      <c r="AB26" s="22">
        <v>4</v>
      </c>
      <c r="AC26" s="22">
        <v>3</v>
      </c>
      <c r="AD26" s="22">
        <v>4</v>
      </c>
      <c r="AE26" s="22">
        <v>4</v>
      </c>
      <c r="AF26" s="22">
        <v>3</v>
      </c>
      <c r="AG26" s="22">
        <v>3</v>
      </c>
      <c r="AH26" s="94">
        <f t="shared" si="0"/>
        <v>103</v>
      </c>
      <c r="AI26" s="103">
        <f t="shared" si="1"/>
        <v>10609</v>
      </c>
      <c r="AJ26" s="61"/>
    </row>
    <row r="27" spans="1:36" ht="17.25" thickTop="1" thickBot="1" x14ac:dyDescent="0.3">
      <c r="A27" s="101">
        <v>20</v>
      </c>
      <c r="B27" s="102" t="s">
        <v>114</v>
      </c>
      <c r="C27" s="60">
        <v>3</v>
      </c>
      <c r="D27" s="22">
        <v>2</v>
      </c>
      <c r="E27" s="22">
        <v>3</v>
      </c>
      <c r="F27" s="22">
        <v>3</v>
      </c>
      <c r="G27" s="22">
        <v>2</v>
      </c>
      <c r="H27" s="22">
        <v>3</v>
      </c>
      <c r="I27" s="22">
        <v>2</v>
      </c>
      <c r="J27" s="22">
        <v>3</v>
      </c>
      <c r="K27" s="22">
        <v>2</v>
      </c>
      <c r="L27" s="22">
        <v>3</v>
      </c>
      <c r="M27" s="22">
        <v>2</v>
      </c>
      <c r="N27" s="22">
        <v>2</v>
      </c>
      <c r="O27" s="22">
        <v>2</v>
      </c>
      <c r="P27" s="22">
        <v>3</v>
      </c>
      <c r="Q27" s="22">
        <v>3</v>
      </c>
      <c r="R27" s="22">
        <v>3</v>
      </c>
      <c r="S27" s="22">
        <v>3</v>
      </c>
      <c r="T27" s="22">
        <v>2</v>
      </c>
      <c r="U27" s="22">
        <v>2</v>
      </c>
      <c r="V27" s="22">
        <v>2</v>
      </c>
      <c r="W27" s="22">
        <v>2</v>
      </c>
      <c r="X27" s="22">
        <v>2</v>
      </c>
      <c r="Y27" s="22">
        <v>2</v>
      </c>
      <c r="Z27" s="22">
        <v>2</v>
      </c>
      <c r="AA27" s="22">
        <v>2</v>
      </c>
      <c r="AB27" s="22">
        <v>3</v>
      </c>
      <c r="AC27" s="22">
        <v>2</v>
      </c>
      <c r="AD27" s="22">
        <v>2</v>
      </c>
      <c r="AE27" s="22">
        <v>2</v>
      </c>
      <c r="AF27" s="22">
        <v>2</v>
      </c>
      <c r="AG27" s="22">
        <v>2</v>
      </c>
      <c r="AH27" s="94">
        <f t="shared" si="0"/>
        <v>73</v>
      </c>
      <c r="AI27" s="103">
        <f t="shared" si="1"/>
        <v>5329</v>
      </c>
      <c r="AJ27" s="61"/>
    </row>
    <row r="28" spans="1:36" ht="17.25" thickTop="1" thickBot="1" x14ac:dyDescent="0.3">
      <c r="A28" s="101">
        <v>21</v>
      </c>
      <c r="B28" s="102" t="s">
        <v>120</v>
      </c>
      <c r="C28" s="60">
        <v>2</v>
      </c>
      <c r="D28" s="22">
        <v>3</v>
      </c>
      <c r="E28" s="22">
        <v>2</v>
      </c>
      <c r="F28" s="22">
        <v>1</v>
      </c>
      <c r="G28" s="22">
        <v>1</v>
      </c>
      <c r="H28" s="22">
        <v>2</v>
      </c>
      <c r="I28" s="22">
        <v>2</v>
      </c>
      <c r="J28" s="22">
        <v>2</v>
      </c>
      <c r="K28" s="22">
        <v>1</v>
      </c>
      <c r="L28" s="22">
        <v>2</v>
      </c>
      <c r="M28" s="22">
        <v>2</v>
      </c>
      <c r="N28" s="22">
        <v>2</v>
      </c>
      <c r="O28" s="22">
        <v>2</v>
      </c>
      <c r="P28" s="22">
        <v>2</v>
      </c>
      <c r="Q28" s="22">
        <v>2</v>
      </c>
      <c r="R28" s="22">
        <v>2</v>
      </c>
      <c r="S28" s="22">
        <v>2</v>
      </c>
      <c r="T28" s="22">
        <v>1</v>
      </c>
      <c r="U28" s="22">
        <v>2</v>
      </c>
      <c r="V28" s="22">
        <v>2</v>
      </c>
      <c r="W28" s="22">
        <v>2</v>
      </c>
      <c r="X28" s="22">
        <v>2</v>
      </c>
      <c r="Y28" s="22">
        <v>2</v>
      </c>
      <c r="Z28" s="22">
        <v>2</v>
      </c>
      <c r="AA28" s="22">
        <v>2</v>
      </c>
      <c r="AB28" s="22">
        <v>2</v>
      </c>
      <c r="AC28" s="22">
        <v>2</v>
      </c>
      <c r="AD28" s="22">
        <v>2</v>
      </c>
      <c r="AE28" s="22">
        <v>2</v>
      </c>
      <c r="AF28" s="22">
        <v>2</v>
      </c>
      <c r="AG28" s="22">
        <v>2</v>
      </c>
      <c r="AH28" s="94">
        <f t="shared" si="0"/>
        <v>59</v>
      </c>
      <c r="AI28" s="103">
        <f t="shared" si="1"/>
        <v>3481</v>
      </c>
      <c r="AJ28" s="61"/>
    </row>
    <row r="29" spans="1:36" ht="17.25" thickTop="1" thickBot="1" x14ac:dyDescent="0.3">
      <c r="A29" s="101">
        <v>22</v>
      </c>
      <c r="B29" s="102" t="s">
        <v>97</v>
      </c>
      <c r="C29" s="60">
        <v>3</v>
      </c>
      <c r="D29" s="22">
        <v>3</v>
      </c>
      <c r="E29" s="22">
        <v>1</v>
      </c>
      <c r="F29" s="22">
        <v>1</v>
      </c>
      <c r="G29" s="22">
        <v>2</v>
      </c>
      <c r="H29" s="22">
        <v>1</v>
      </c>
      <c r="I29" s="22">
        <v>2</v>
      </c>
      <c r="J29" s="22">
        <v>1</v>
      </c>
      <c r="K29" s="22">
        <v>2</v>
      </c>
      <c r="L29" s="22">
        <v>2</v>
      </c>
      <c r="M29" s="22">
        <v>1</v>
      </c>
      <c r="N29" s="22">
        <v>2</v>
      </c>
      <c r="O29" s="22">
        <v>2</v>
      </c>
      <c r="P29" s="22">
        <v>2</v>
      </c>
      <c r="Q29" s="22">
        <v>2</v>
      </c>
      <c r="R29" s="22">
        <v>2</v>
      </c>
      <c r="S29" s="22">
        <v>2</v>
      </c>
      <c r="T29" s="22">
        <v>2</v>
      </c>
      <c r="U29" s="22">
        <v>2</v>
      </c>
      <c r="V29" s="22">
        <v>2</v>
      </c>
      <c r="W29" s="22">
        <v>2</v>
      </c>
      <c r="X29" s="22">
        <v>2</v>
      </c>
      <c r="Y29" s="22">
        <v>2</v>
      </c>
      <c r="Z29" s="22">
        <v>2</v>
      </c>
      <c r="AA29" s="22">
        <v>2</v>
      </c>
      <c r="AB29" s="22">
        <v>2</v>
      </c>
      <c r="AC29" s="22">
        <v>2</v>
      </c>
      <c r="AD29" s="22">
        <v>2</v>
      </c>
      <c r="AE29" s="22">
        <v>2</v>
      </c>
      <c r="AF29" s="22">
        <v>2</v>
      </c>
      <c r="AG29" s="22">
        <v>2</v>
      </c>
      <c r="AH29" s="94">
        <f t="shared" si="0"/>
        <v>59</v>
      </c>
      <c r="AI29" s="103">
        <f t="shared" si="1"/>
        <v>3481</v>
      </c>
      <c r="AJ29" s="61"/>
    </row>
    <row r="30" spans="1:36" ht="17.25" thickTop="1" thickBot="1" x14ac:dyDescent="0.3">
      <c r="A30" s="101">
        <v>23</v>
      </c>
      <c r="B30" s="102" t="s">
        <v>106</v>
      </c>
      <c r="C30" s="60">
        <v>2</v>
      </c>
      <c r="D30" s="22">
        <v>2</v>
      </c>
      <c r="E30" s="22">
        <v>2</v>
      </c>
      <c r="F30" s="22">
        <v>2</v>
      </c>
      <c r="G30" s="22">
        <v>2</v>
      </c>
      <c r="H30" s="22">
        <v>2</v>
      </c>
      <c r="I30" s="22">
        <v>2</v>
      </c>
      <c r="J30" s="22">
        <v>2</v>
      </c>
      <c r="K30" s="22">
        <v>2</v>
      </c>
      <c r="L30" s="22">
        <v>2</v>
      </c>
      <c r="M30" s="22">
        <v>1</v>
      </c>
      <c r="N30" s="22">
        <v>2</v>
      </c>
      <c r="O30" s="22">
        <v>2</v>
      </c>
      <c r="P30" s="22">
        <v>1</v>
      </c>
      <c r="Q30" s="22">
        <v>2</v>
      </c>
      <c r="R30" s="22">
        <v>2</v>
      </c>
      <c r="S30" s="22">
        <v>2</v>
      </c>
      <c r="T30" s="22">
        <v>2</v>
      </c>
      <c r="U30" s="22">
        <v>2</v>
      </c>
      <c r="V30" s="22">
        <v>2</v>
      </c>
      <c r="W30" s="22">
        <v>2</v>
      </c>
      <c r="X30" s="22">
        <v>2</v>
      </c>
      <c r="Y30" s="22">
        <v>2</v>
      </c>
      <c r="Z30" s="22">
        <v>2</v>
      </c>
      <c r="AA30" s="22">
        <v>2</v>
      </c>
      <c r="AB30" s="22">
        <v>2</v>
      </c>
      <c r="AC30" s="22">
        <v>2</v>
      </c>
      <c r="AD30" s="22">
        <v>2</v>
      </c>
      <c r="AE30" s="22">
        <v>2</v>
      </c>
      <c r="AF30" s="22">
        <v>2</v>
      </c>
      <c r="AG30" s="22">
        <v>2</v>
      </c>
      <c r="AH30" s="94">
        <f t="shared" si="0"/>
        <v>60</v>
      </c>
      <c r="AI30" s="103">
        <f t="shared" si="1"/>
        <v>3600</v>
      </c>
      <c r="AJ30" s="61"/>
    </row>
    <row r="31" spans="1:36" ht="17.25" thickTop="1" thickBot="1" x14ac:dyDescent="0.3">
      <c r="A31" s="101">
        <v>24</v>
      </c>
      <c r="B31" s="102" t="s">
        <v>118</v>
      </c>
      <c r="C31" s="60">
        <v>2</v>
      </c>
      <c r="D31" s="22">
        <v>3</v>
      </c>
      <c r="E31" s="22">
        <v>2</v>
      </c>
      <c r="F31" s="22">
        <v>3</v>
      </c>
      <c r="G31" s="22">
        <v>3</v>
      </c>
      <c r="H31" s="22">
        <v>2</v>
      </c>
      <c r="I31" s="22">
        <v>1</v>
      </c>
      <c r="J31" s="22">
        <v>1</v>
      </c>
      <c r="K31" s="22">
        <v>1</v>
      </c>
      <c r="L31" s="22">
        <v>1</v>
      </c>
      <c r="M31" s="22">
        <v>1</v>
      </c>
      <c r="N31" s="22">
        <v>2</v>
      </c>
      <c r="O31" s="22">
        <v>2</v>
      </c>
      <c r="P31" s="22">
        <v>1</v>
      </c>
      <c r="Q31" s="22">
        <v>2</v>
      </c>
      <c r="R31" s="22">
        <v>3</v>
      </c>
      <c r="S31" s="22">
        <v>2</v>
      </c>
      <c r="T31" s="22">
        <v>2</v>
      </c>
      <c r="U31" s="22">
        <v>2</v>
      </c>
      <c r="V31" s="22">
        <v>2</v>
      </c>
      <c r="W31" s="22">
        <v>2</v>
      </c>
      <c r="X31" s="22">
        <v>2</v>
      </c>
      <c r="Y31" s="22">
        <v>2</v>
      </c>
      <c r="Z31" s="22">
        <v>2</v>
      </c>
      <c r="AA31" s="22">
        <v>2</v>
      </c>
      <c r="AB31" s="22">
        <v>2</v>
      </c>
      <c r="AC31" s="23">
        <v>2</v>
      </c>
      <c r="AD31" s="23">
        <v>2</v>
      </c>
      <c r="AE31" s="22">
        <v>2</v>
      </c>
      <c r="AF31" s="22">
        <v>2</v>
      </c>
      <c r="AG31" s="23">
        <v>2</v>
      </c>
      <c r="AH31" s="94">
        <f t="shared" si="0"/>
        <v>60</v>
      </c>
      <c r="AI31" s="103">
        <f t="shared" si="1"/>
        <v>3600</v>
      </c>
      <c r="AJ31" s="61"/>
    </row>
    <row r="32" spans="1:36" ht="17.25" thickTop="1" thickBot="1" x14ac:dyDescent="0.3">
      <c r="A32" s="101">
        <v>25</v>
      </c>
      <c r="B32" s="102" t="s">
        <v>105</v>
      </c>
      <c r="C32" s="60">
        <v>3</v>
      </c>
      <c r="D32" s="22">
        <v>3</v>
      </c>
      <c r="E32" s="22">
        <v>3</v>
      </c>
      <c r="F32" s="22">
        <v>3</v>
      </c>
      <c r="G32" s="22">
        <v>3</v>
      </c>
      <c r="H32" s="22">
        <v>3</v>
      </c>
      <c r="I32" s="22">
        <v>3</v>
      </c>
      <c r="J32" s="22">
        <v>3</v>
      </c>
      <c r="K32" s="22">
        <v>3</v>
      </c>
      <c r="L32" s="22">
        <v>2</v>
      </c>
      <c r="M32" s="22">
        <v>2</v>
      </c>
      <c r="N32" s="22">
        <v>2</v>
      </c>
      <c r="O32" s="22">
        <v>2</v>
      </c>
      <c r="P32" s="22">
        <v>2</v>
      </c>
      <c r="Q32" s="22">
        <v>2</v>
      </c>
      <c r="R32" s="22">
        <v>3</v>
      </c>
      <c r="S32" s="22">
        <v>2</v>
      </c>
      <c r="T32" s="22">
        <v>2</v>
      </c>
      <c r="U32" s="22">
        <v>2</v>
      </c>
      <c r="V32" s="22">
        <v>2</v>
      </c>
      <c r="W32" s="22">
        <v>2</v>
      </c>
      <c r="X32" s="22">
        <v>2</v>
      </c>
      <c r="Y32" s="22">
        <v>2</v>
      </c>
      <c r="Z32" s="22">
        <v>2</v>
      </c>
      <c r="AA32" s="22">
        <v>3</v>
      </c>
      <c r="AB32" s="22">
        <v>3</v>
      </c>
      <c r="AC32" s="22">
        <v>2</v>
      </c>
      <c r="AD32" s="22">
        <v>2</v>
      </c>
      <c r="AE32" s="22">
        <v>2</v>
      </c>
      <c r="AF32" s="22">
        <v>2</v>
      </c>
      <c r="AG32" s="22">
        <v>2</v>
      </c>
      <c r="AH32" s="94">
        <f t="shared" si="0"/>
        <v>74</v>
      </c>
      <c r="AI32" s="103">
        <f t="shared" si="1"/>
        <v>5476</v>
      </c>
      <c r="AJ32" s="61"/>
    </row>
    <row r="33" spans="1:36" ht="17.25" thickTop="1" thickBot="1" x14ac:dyDescent="0.3">
      <c r="A33" s="101">
        <v>26</v>
      </c>
      <c r="B33" s="102" t="s">
        <v>110</v>
      </c>
      <c r="C33" s="60">
        <v>2</v>
      </c>
      <c r="D33" s="22">
        <v>2</v>
      </c>
      <c r="E33" s="22">
        <v>2</v>
      </c>
      <c r="F33" s="22">
        <v>2</v>
      </c>
      <c r="G33" s="22">
        <v>2</v>
      </c>
      <c r="H33" s="22">
        <v>2</v>
      </c>
      <c r="I33" s="22">
        <v>2</v>
      </c>
      <c r="J33" s="22">
        <v>2</v>
      </c>
      <c r="K33" s="22">
        <v>2</v>
      </c>
      <c r="L33" s="22">
        <v>2</v>
      </c>
      <c r="M33" s="22">
        <v>2</v>
      </c>
      <c r="N33" s="22">
        <v>2</v>
      </c>
      <c r="O33" s="22">
        <v>2</v>
      </c>
      <c r="P33" s="22">
        <v>2</v>
      </c>
      <c r="Q33" s="22">
        <v>2</v>
      </c>
      <c r="R33" s="22">
        <v>2</v>
      </c>
      <c r="S33" s="22">
        <v>2</v>
      </c>
      <c r="T33" s="22">
        <v>2</v>
      </c>
      <c r="U33" s="22">
        <v>2</v>
      </c>
      <c r="V33" s="22">
        <v>3</v>
      </c>
      <c r="W33" s="22">
        <v>3</v>
      </c>
      <c r="X33" s="22">
        <v>3</v>
      </c>
      <c r="Y33" s="22">
        <v>3</v>
      </c>
      <c r="Z33" s="22">
        <v>3</v>
      </c>
      <c r="AA33" s="22">
        <v>3</v>
      </c>
      <c r="AB33" s="22">
        <v>3</v>
      </c>
      <c r="AC33" s="22">
        <v>4</v>
      </c>
      <c r="AD33" s="22">
        <v>3</v>
      </c>
      <c r="AE33" s="22">
        <v>3</v>
      </c>
      <c r="AF33" s="22">
        <v>3</v>
      </c>
      <c r="AG33" s="22">
        <v>3</v>
      </c>
      <c r="AH33" s="94">
        <f t="shared" si="0"/>
        <v>75</v>
      </c>
      <c r="AI33" s="103">
        <f t="shared" si="1"/>
        <v>5625</v>
      </c>
      <c r="AJ33" s="61"/>
    </row>
    <row r="34" spans="1:36" ht="17.25" thickTop="1" thickBot="1" x14ac:dyDescent="0.3">
      <c r="A34" s="101">
        <v>27</v>
      </c>
      <c r="B34" s="102" t="s">
        <v>96</v>
      </c>
      <c r="C34" s="60">
        <v>3</v>
      </c>
      <c r="D34" s="22">
        <v>2</v>
      </c>
      <c r="E34" s="22">
        <v>2</v>
      </c>
      <c r="F34" s="22">
        <v>2</v>
      </c>
      <c r="G34" s="22">
        <v>2</v>
      </c>
      <c r="H34" s="22">
        <v>2</v>
      </c>
      <c r="I34" s="22">
        <v>1</v>
      </c>
      <c r="J34" s="22">
        <v>2</v>
      </c>
      <c r="K34" s="22">
        <v>2</v>
      </c>
      <c r="L34" s="22">
        <v>2</v>
      </c>
      <c r="M34" s="22">
        <v>1</v>
      </c>
      <c r="N34" s="22">
        <v>2</v>
      </c>
      <c r="O34" s="22">
        <v>2</v>
      </c>
      <c r="P34" s="22">
        <v>2</v>
      </c>
      <c r="Q34" s="22">
        <v>2</v>
      </c>
      <c r="R34" s="22">
        <v>2</v>
      </c>
      <c r="S34" s="22">
        <v>2</v>
      </c>
      <c r="T34" s="22">
        <v>2</v>
      </c>
      <c r="U34" s="22">
        <v>2</v>
      </c>
      <c r="V34" s="22">
        <v>2</v>
      </c>
      <c r="W34" s="22">
        <v>2</v>
      </c>
      <c r="X34" s="22">
        <v>2</v>
      </c>
      <c r="Y34" s="22">
        <v>2</v>
      </c>
      <c r="Z34" s="22">
        <v>2</v>
      </c>
      <c r="AA34" s="22">
        <v>2</v>
      </c>
      <c r="AB34" s="22">
        <v>2</v>
      </c>
      <c r="AC34" s="22">
        <v>2</v>
      </c>
      <c r="AD34" s="22">
        <v>2</v>
      </c>
      <c r="AE34" s="22">
        <v>2</v>
      </c>
      <c r="AF34" s="22">
        <v>2</v>
      </c>
      <c r="AG34" s="22">
        <v>1</v>
      </c>
      <c r="AH34" s="94">
        <f t="shared" si="0"/>
        <v>60</v>
      </c>
      <c r="AI34" s="103">
        <f t="shared" si="1"/>
        <v>3600</v>
      </c>
      <c r="AJ34" s="61"/>
    </row>
    <row r="35" spans="1:36" ht="17.25" thickTop="1" thickBot="1" x14ac:dyDescent="0.3">
      <c r="A35" s="101">
        <v>28</v>
      </c>
      <c r="B35" s="102" t="s">
        <v>117</v>
      </c>
      <c r="C35" s="60">
        <v>3</v>
      </c>
      <c r="D35" s="22">
        <v>3</v>
      </c>
      <c r="E35" s="22">
        <v>2</v>
      </c>
      <c r="F35" s="22">
        <v>2</v>
      </c>
      <c r="G35" s="22">
        <v>2</v>
      </c>
      <c r="H35" s="22">
        <v>2</v>
      </c>
      <c r="I35" s="22">
        <v>2</v>
      </c>
      <c r="J35" s="22">
        <v>2</v>
      </c>
      <c r="K35" s="22">
        <v>3</v>
      </c>
      <c r="L35" s="22">
        <v>2</v>
      </c>
      <c r="M35" s="22">
        <v>2</v>
      </c>
      <c r="N35" s="22">
        <v>2</v>
      </c>
      <c r="O35" s="22">
        <v>1</v>
      </c>
      <c r="P35" s="22">
        <v>1</v>
      </c>
      <c r="Q35" s="22">
        <v>1</v>
      </c>
      <c r="R35" s="22">
        <v>1</v>
      </c>
      <c r="S35" s="22">
        <v>1</v>
      </c>
      <c r="T35" s="22">
        <v>2</v>
      </c>
      <c r="U35" s="22">
        <v>2</v>
      </c>
      <c r="V35" s="22">
        <v>2</v>
      </c>
      <c r="W35" s="22">
        <v>2</v>
      </c>
      <c r="X35" s="22">
        <v>2</v>
      </c>
      <c r="Y35" s="22">
        <v>2</v>
      </c>
      <c r="Z35" s="22">
        <v>2</v>
      </c>
      <c r="AA35" s="22">
        <v>2</v>
      </c>
      <c r="AB35" s="22">
        <v>2</v>
      </c>
      <c r="AC35" s="22">
        <v>2</v>
      </c>
      <c r="AD35" s="22">
        <v>2</v>
      </c>
      <c r="AE35" s="22">
        <v>2</v>
      </c>
      <c r="AF35" s="22">
        <v>2</v>
      </c>
      <c r="AG35" s="22">
        <v>2</v>
      </c>
      <c r="AH35" s="94">
        <f t="shared" si="0"/>
        <v>60</v>
      </c>
      <c r="AI35" s="103">
        <f t="shared" si="1"/>
        <v>3600</v>
      </c>
      <c r="AJ35" s="61"/>
    </row>
    <row r="36" spans="1:36" ht="17.25" thickTop="1" thickBot="1" x14ac:dyDescent="0.3">
      <c r="A36" s="101">
        <v>29</v>
      </c>
      <c r="B36" s="102" t="s">
        <v>107</v>
      </c>
      <c r="C36" s="60">
        <v>3</v>
      </c>
      <c r="D36" s="22">
        <v>3</v>
      </c>
      <c r="E36" s="22">
        <v>3</v>
      </c>
      <c r="F36" s="22">
        <v>2</v>
      </c>
      <c r="G36" s="22">
        <v>2</v>
      </c>
      <c r="H36" s="22">
        <v>2</v>
      </c>
      <c r="I36" s="22">
        <v>2</v>
      </c>
      <c r="J36" s="22">
        <v>2</v>
      </c>
      <c r="K36" s="22">
        <v>2</v>
      </c>
      <c r="L36" s="22">
        <v>2</v>
      </c>
      <c r="M36" s="22">
        <v>2</v>
      </c>
      <c r="N36" s="22">
        <v>2</v>
      </c>
      <c r="O36" s="22">
        <v>2</v>
      </c>
      <c r="P36" s="22">
        <v>2</v>
      </c>
      <c r="Q36" s="22">
        <v>2</v>
      </c>
      <c r="R36" s="22">
        <v>2</v>
      </c>
      <c r="S36" s="22">
        <v>2</v>
      </c>
      <c r="T36" s="22">
        <v>2</v>
      </c>
      <c r="U36" s="22">
        <v>2</v>
      </c>
      <c r="V36" s="22">
        <v>3</v>
      </c>
      <c r="W36" s="22">
        <v>3</v>
      </c>
      <c r="X36" s="22">
        <v>2</v>
      </c>
      <c r="Y36" s="22">
        <v>2</v>
      </c>
      <c r="Z36" s="22">
        <v>3</v>
      </c>
      <c r="AA36" s="22">
        <v>3</v>
      </c>
      <c r="AB36" s="22">
        <v>2</v>
      </c>
      <c r="AC36" s="22">
        <v>2</v>
      </c>
      <c r="AD36" s="22">
        <v>3</v>
      </c>
      <c r="AE36" s="22">
        <v>3</v>
      </c>
      <c r="AF36" s="22">
        <v>3</v>
      </c>
      <c r="AG36" s="22">
        <v>3</v>
      </c>
      <c r="AH36" s="94">
        <f t="shared" si="0"/>
        <v>73</v>
      </c>
      <c r="AI36" s="103">
        <f t="shared" si="1"/>
        <v>5329</v>
      </c>
      <c r="AJ36" s="61"/>
    </row>
    <row r="37" spans="1:36" ht="17.25" thickTop="1" thickBot="1" x14ac:dyDescent="0.3">
      <c r="A37" s="101">
        <v>30</v>
      </c>
      <c r="B37" s="102" t="s">
        <v>121</v>
      </c>
      <c r="C37" s="60">
        <v>4</v>
      </c>
      <c r="D37" s="22">
        <v>3</v>
      </c>
      <c r="E37" s="22">
        <v>3</v>
      </c>
      <c r="F37" s="22">
        <v>3</v>
      </c>
      <c r="G37" s="22">
        <v>3</v>
      </c>
      <c r="H37" s="22">
        <v>2</v>
      </c>
      <c r="I37" s="22">
        <v>2</v>
      </c>
      <c r="J37" s="22">
        <v>2</v>
      </c>
      <c r="K37" s="22">
        <v>2</v>
      </c>
      <c r="L37" s="22">
        <v>2</v>
      </c>
      <c r="M37" s="22">
        <v>2</v>
      </c>
      <c r="N37" s="22">
        <v>2</v>
      </c>
      <c r="O37" s="22">
        <v>2</v>
      </c>
      <c r="P37" s="22">
        <v>3</v>
      </c>
      <c r="Q37" s="22">
        <v>3</v>
      </c>
      <c r="R37" s="22">
        <v>3</v>
      </c>
      <c r="S37" s="22">
        <v>3</v>
      </c>
      <c r="T37" s="22">
        <v>2</v>
      </c>
      <c r="U37" s="22">
        <v>2</v>
      </c>
      <c r="V37" s="22">
        <v>2</v>
      </c>
      <c r="W37" s="22">
        <v>2</v>
      </c>
      <c r="X37" s="22">
        <v>2</v>
      </c>
      <c r="Y37" s="22">
        <v>2</v>
      </c>
      <c r="Z37" s="22">
        <v>2</v>
      </c>
      <c r="AA37" s="22">
        <v>2</v>
      </c>
      <c r="AB37" s="22">
        <v>2</v>
      </c>
      <c r="AC37" s="22">
        <v>2</v>
      </c>
      <c r="AD37" s="22">
        <v>2</v>
      </c>
      <c r="AE37" s="22">
        <v>2</v>
      </c>
      <c r="AF37" s="22">
        <v>2</v>
      </c>
      <c r="AG37" s="22">
        <v>2</v>
      </c>
      <c r="AH37" s="94">
        <f t="shared" si="0"/>
        <v>72</v>
      </c>
      <c r="AI37" s="103">
        <f t="shared" si="1"/>
        <v>5184</v>
      </c>
      <c r="AJ37" s="61"/>
    </row>
    <row r="38" spans="1:36" ht="17.25" thickTop="1" thickBot="1" x14ac:dyDescent="0.3">
      <c r="A38" s="101">
        <v>31</v>
      </c>
      <c r="B38" s="102" t="s">
        <v>111</v>
      </c>
      <c r="C38" s="60">
        <v>4</v>
      </c>
      <c r="D38" s="22">
        <v>3</v>
      </c>
      <c r="E38" s="22">
        <v>4</v>
      </c>
      <c r="F38" s="22">
        <v>3</v>
      </c>
      <c r="G38" s="22">
        <v>3</v>
      </c>
      <c r="H38" s="22">
        <v>3</v>
      </c>
      <c r="I38" s="22">
        <v>4</v>
      </c>
      <c r="J38" s="22">
        <v>3</v>
      </c>
      <c r="K38" s="22">
        <v>3</v>
      </c>
      <c r="L38" s="22">
        <v>4</v>
      </c>
      <c r="M38" s="22">
        <v>4</v>
      </c>
      <c r="N38" s="22">
        <v>3</v>
      </c>
      <c r="O38" s="22">
        <v>3</v>
      </c>
      <c r="P38" s="22">
        <v>2</v>
      </c>
      <c r="Q38" s="22">
        <v>4</v>
      </c>
      <c r="R38" s="22">
        <v>4</v>
      </c>
      <c r="S38" s="22">
        <v>4</v>
      </c>
      <c r="T38" s="22">
        <v>2</v>
      </c>
      <c r="U38" s="22">
        <v>2</v>
      </c>
      <c r="V38" s="22">
        <v>4</v>
      </c>
      <c r="W38" s="22">
        <v>4</v>
      </c>
      <c r="X38" s="22">
        <v>2</v>
      </c>
      <c r="Y38" s="22">
        <v>3</v>
      </c>
      <c r="Z38" s="22">
        <v>2</v>
      </c>
      <c r="AA38" s="22">
        <v>4</v>
      </c>
      <c r="AB38" s="22">
        <v>4</v>
      </c>
      <c r="AC38" s="22">
        <v>4</v>
      </c>
      <c r="AD38" s="22">
        <v>4</v>
      </c>
      <c r="AE38" s="22">
        <v>4</v>
      </c>
      <c r="AF38" s="22">
        <v>2</v>
      </c>
      <c r="AG38" s="22">
        <v>3</v>
      </c>
      <c r="AH38" s="94">
        <f t="shared" si="0"/>
        <v>102</v>
      </c>
      <c r="AI38" s="103">
        <f t="shared" si="1"/>
        <v>10404</v>
      </c>
      <c r="AJ38" s="61"/>
    </row>
    <row r="39" spans="1:36" ht="17.25" thickTop="1" thickBot="1" x14ac:dyDescent="0.3">
      <c r="A39" s="101">
        <v>32</v>
      </c>
      <c r="B39" s="102" t="s">
        <v>119</v>
      </c>
      <c r="C39" s="60">
        <v>2</v>
      </c>
      <c r="D39" s="22">
        <v>3</v>
      </c>
      <c r="E39" s="22">
        <v>3</v>
      </c>
      <c r="F39" s="22">
        <v>1</v>
      </c>
      <c r="G39" s="22">
        <v>1</v>
      </c>
      <c r="H39" s="22">
        <v>1</v>
      </c>
      <c r="I39" s="22">
        <v>2</v>
      </c>
      <c r="J39" s="22">
        <v>2</v>
      </c>
      <c r="K39" s="22">
        <v>2</v>
      </c>
      <c r="L39" s="22">
        <v>2</v>
      </c>
      <c r="M39" s="22">
        <v>2</v>
      </c>
      <c r="N39" s="22">
        <v>2</v>
      </c>
      <c r="O39" s="22">
        <v>2</v>
      </c>
      <c r="P39" s="22">
        <v>2</v>
      </c>
      <c r="Q39" s="22">
        <v>2</v>
      </c>
      <c r="R39" s="22">
        <v>2</v>
      </c>
      <c r="S39" s="22">
        <v>2</v>
      </c>
      <c r="T39" s="22">
        <v>2</v>
      </c>
      <c r="U39" s="22">
        <v>2</v>
      </c>
      <c r="V39" s="22">
        <v>2</v>
      </c>
      <c r="W39" s="22">
        <v>2</v>
      </c>
      <c r="X39" s="22">
        <v>2</v>
      </c>
      <c r="Y39" s="22">
        <v>2</v>
      </c>
      <c r="Z39" s="22">
        <v>2</v>
      </c>
      <c r="AA39" s="22">
        <v>2</v>
      </c>
      <c r="AB39" s="22">
        <v>2</v>
      </c>
      <c r="AC39" s="23">
        <v>2</v>
      </c>
      <c r="AD39" s="23">
        <v>2</v>
      </c>
      <c r="AE39" s="22">
        <v>2</v>
      </c>
      <c r="AF39" s="22">
        <v>2</v>
      </c>
      <c r="AG39" s="23">
        <v>2</v>
      </c>
      <c r="AH39" s="94">
        <f t="shared" si="0"/>
        <v>61</v>
      </c>
      <c r="AI39" s="103">
        <f t="shared" si="1"/>
        <v>3721</v>
      </c>
      <c r="AJ39" s="61"/>
    </row>
    <row r="40" spans="1:36" ht="17.25" thickTop="1" thickBot="1" x14ac:dyDescent="0.3">
      <c r="A40" s="101">
        <v>33</v>
      </c>
      <c r="B40" s="102" t="s">
        <v>98</v>
      </c>
      <c r="C40" s="60">
        <v>3</v>
      </c>
      <c r="D40" s="22">
        <v>3</v>
      </c>
      <c r="E40" s="22">
        <v>3</v>
      </c>
      <c r="F40" s="22">
        <v>3</v>
      </c>
      <c r="G40" s="22">
        <v>3</v>
      </c>
      <c r="H40" s="22">
        <v>3</v>
      </c>
      <c r="I40" s="22">
        <v>3</v>
      </c>
      <c r="J40" s="22">
        <v>3</v>
      </c>
      <c r="K40" s="22">
        <v>3</v>
      </c>
      <c r="L40" s="22">
        <v>2</v>
      </c>
      <c r="M40" s="22">
        <v>2</v>
      </c>
      <c r="N40" s="22">
        <v>2</v>
      </c>
      <c r="O40" s="22">
        <v>3</v>
      </c>
      <c r="P40" s="22">
        <v>2</v>
      </c>
      <c r="Q40" s="22">
        <v>3</v>
      </c>
      <c r="R40" s="22">
        <v>2</v>
      </c>
      <c r="S40" s="22">
        <v>3</v>
      </c>
      <c r="T40" s="22">
        <v>2</v>
      </c>
      <c r="U40" s="22">
        <v>3</v>
      </c>
      <c r="V40" s="22">
        <v>2</v>
      </c>
      <c r="W40" s="22">
        <v>3</v>
      </c>
      <c r="X40" s="22">
        <v>2</v>
      </c>
      <c r="Y40" s="22">
        <v>2</v>
      </c>
      <c r="Z40" s="22">
        <v>2</v>
      </c>
      <c r="AA40" s="22">
        <v>2</v>
      </c>
      <c r="AB40" s="22">
        <v>2</v>
      </c>
      <c r="AC40" s="22">
        <v>2</v>
      </c>
      <c r="AD40" s="22">
        <v>2</v>
      </c>
      <c r="AE40" s="22">
        <v>3</v>
      </c>
      <c r="AF40" s="22">
        <v>2</v>
      </c>
      <c r="AG40" s="22">
        <v>3</v>
      </c>
      <c r="AH40" s="94">
        <f t="shared" si="0"/>
        <v>78</v>
      </c>
      <c r="AI40" s="103">
        <f t="shared" si="1"/>
        <v>6084</v>
      </c>
      <c r="AJ40" s="61"/>
    </row>
    <row r="41" spans="1:36" ht="17.25" thickTop="1" thickBot="1" x14ac:dyDescent="0.3">
      <c r="A41" s="101">
        <v>34</v>
      </c>
      <c r="B41" s="102" t="s">
        <v>113</v>
      </c>
      <c r="C41" s="60">
        <v>3</v>
      </c>
      <c r="D41" s="22">
        <v>3</v>
      </c>
      <c r="E41" s="22">
        <v>2</v>
      </c>
      <c r="F41" s="22">
        <v>2</v>
      </c>
      <c r="G41" s="22">
        <v>2</v>
      </c>
      <c r="H41" s="22">
        <v>3</v>
      </c>
      <c r="I41" s="22">
        <v>2</v>
      </c>
      <c r="J41" s="22">
        <v>2</v>
      </c>
      <c r="K41" s="22">
        <v>2</v>
      </c>
      <c r="L41" s="22">
        <v>2</v>
      </c>
      <c r="M41" s="22">
        <v>2</v>
      </c>
      <c r="N41" s="22">
        <v>2</v>
      </c>
      <c r="O41" s="22">
        <v>2</v>
      </c>
      <c r="P41" s="22">
        <v>2</v>
      </c>
      <c r="Q41" s="22">
        <v>2</v>
      </c>
      <c r="R41" s="22">
        <v>3</v>
      </c>
      <c r="S41" s="22">
        <v>2</v>
      </c>
      <c r="T41" s="22">
        <v>3</v>
      </c>
      <c r="U41" s="22">
        <v>3</v>
      </c>
      <c r="V41" s="22">
        <v>3</v>
      </c>
      <c r="W41" s="22">
        <v>3</v>
      </c>
      <c r="X41" s="22">
        <v>3</v>
      </c>
      <c r="Y41" s="22">
        <v>3</v>
      </c>
      <c r="Z41" s="22">
        <v>3</v>
      </c>
      <c r="AA41" s="22">
        <v>3</v>
      </c>
      <c r="AB41" s="22">
        <v>3</v>
      </c>
      <c r="AC41" s="22">
        <v>3</v>
      </c>
      <c r="AD41" s="22">
        <v>3</v>
      </c>
      <c r="AE41" s="22">
        <v>3</v>
      </c>
      <c r="AF41" s="22">
        <v>3</v>
      </c>
      <c r="AG41" s="22">
        <v>3</v>
      </c>
      <c r="AH41" s="94">
        <f t="shared" si="0"/>
        <v>80</v>
      </c>
      <c r="AI41" s="103">
        <f t="shared" si="1"/>
        <v>6400</v>
      </c>
      <c r="AJ41" s="61"/>
    </row>
    <row r="42" spans="1:36" ht="17.25" thickTop="1" thickBot="1" x14ac:dyDescent="0.3">
      <c r="A42" s="101">
        <v>35</v>
      </c>
      <c r="B42" s="102" t="s">
        <v>122</v>
      </c>
      <c r="C42" s="60">
        <v>2</v>
      </c>
      <c r="D42" s="22">
        <v>2</v>
      </c>
      <c r="E42" s="22">
        <v>2</v>
      </c>
      <c r="F42" s="22">
        <v>2</v>
      </c>
      <c r="G42" s="22">
        <v>2</v>
      </c>
      <c r="H42" s="22">
        <v>3</v>
      </c>
      <c r="I42" s="22">
        <v>2</v>
      </c>
      <c r="J42" s="22">
        <v>2</v>
      </c>
      <c r="K42" s="22">
        <v>2</v>
      </c>
      <c r="L42" s="22">
        <v>3</v>
      </c>
      <c r="M42" s="22">
        <v>3</v>
      </c>
      <c r="N42" s="22">
        <v>2</v>
      </c>
      <c r="O42" s="22">
        <v>2</v>
      </c>
      <c r="P42" s="22">
        <v>2</v>
      </c>
      <c r="Q42" s="22">
        <v>2</v>
      </c>
      <c r="R42" s="22">
        <v>3</v>
      </c>
      <c r="S42" s="22">
        <v>2</v>
      </c>
      <c r="T42" s="22">
        <v>2</v>
      </c>
      <c r="U42" s="22">
        <v>2</v>
      </c>
      <c r="V42" s="22">
        <v>2</v>
      </c>
      <c r="W42" s="22">
        <v>2</v>
      </c>
      <c r="X42" s="22">
        <v>2</v>
      </c>
      <c r="Y42" s="22">
        <v>2</v>
      </c>
      <c r="Z42" s="22">
        <v>2</v>
      </c>
      <c r="AA42" s="22">
        <v>2</v>
      </c>
      <c r="AB42" s="22">
        <v>2</v>
      </c>
      <c r="AC42" s="22">
        <v>2</v>
      </c>
      <c r="AD42" s="22">
        <v>2</v>
      </c>
      <c r="AE42" s="22">
        <v>2</v>
      </c>
      <c r="AF42" s="22">
        <v>2</v>
      </c>
      <c r="AG42" s="22">
        <v>2</v>
      </c>
      <c r="AH42" s="94">
        <f t="shared" si="0"/>
        <v>66</v>
      </c>
      <c r="AI42" s="103">
        <f t="shared" si="1"/>
        <v>4356</v>
      </c>
      <c r="AJ42" s="61"/>
    </row>
    <row r="43" spans="1:36" ht="17.25" thickTop="1" thickBot="1" x14ac:dyDescent="0.3">
      <c r="A43" s="101">
        <v>36</v>
      </c>
      <c r="B43" s="102" t="s">
        <v>100</v>
      </c>
      <c r="C43" s="60">
        <v>2</v>
      </c>
      <c r="D43" s="22">
        <v>2</v>
      </c>
      <c r="E43" s="22">
        <v>2</v>
      </c>
      <c r="F43" s="22">
        <v>2</v>
      </c>
      <c r="G43" s="22">
        <v>2</v>
      </c>
      <c r="H43" s="22">
        <v>2</v>
      </c>
      <c r="I43" s="22">
        <v>2</v>
      </c>
      <c r="J43" s="22">
        <v>2</v>
      </c>
      <c r="K43" s="22">
        <v>2</v>
      </c>
      <c r="L43" s="22">
        <v>2</v>
      </c>
      <c r="M43" s="22">
        <v>2</v>
      </c>
      <c r="N43" s="22">
        <v>2</v>
      </c>
      <c r="O43" s="22">
        <v>1</v>
      </c>
      <c r="P43" s="22">
        <v>1</v>
      </c>
      <c r="Q43" s="22">
        <v>2</v>
      </c>
      <c r="R43" s="22">
        <v>3</v>
      </c>
      <c r="S43" s="22">
        <v>2</v>
      </c>
      <c r="T43" s="22">
        <v>1</v>
      </c>
      <c r="U43" s="22">
        <v>2</v>
      </c>
      <c r="V43" s="22">
        <v>2</v>
      </c>
      <c r="W43" s="22">
        <v>1</v>
      </c>
      <c r="X43" s="22">
        <v>2</v>
      </c>
      <c r="Y43" s="22">
        <v>2</v>
      </c>
      <c r="Z43" s="22">
        <v>2</v>
      </c>
      <c r="AA43" s="22">
        <v>2</v>
      </c>
      <c r="AB43" s="22">
        <v>3</v>
      </c>
      <c r="AC43" s="22">
        <v>2</v>
      </c>
      <c r="AD43" s="22">
        <v>2</v>
      </c>
      <c r="AE43" s="22">
        <v>2</v>
      </c>
      <c r="AF43" s="22">
        <v>2</v>
      </c>
      <c r="AG43" s="22">
        <v>1</v>
      </c>
      <c r="AH43" s="94">
        <f t="shared" si="0"/>
        <v>59</v>
      </c>
      <c r="AI43" s="103">
        <f t="shared" si="1"/>
        <v>3481</v>
      </c>
      <c r="AJ43" s="61"/>
    </row>
    <row r="44" spans="1:36" ht="17.25" thickTop="1" thickBot="1" x14ac:dyDescent="0.3">
      <c r="A44" s="101">
        <v>37</v>
      </c>
      <c r="B44" s="102" t="s">
        <v>102</v>
      </c>
      <c r="C44" s="60">
        <v>2</v>
      </c>
      <c r="D44" s="22">
        <v>2</v>
      </c>
      <c r="E44" s="22">
        <v>2</v>
      </c>
      <c r="F44" s="22">
        <v>2</v>
      </c>
      <c r="G44" s="22">
        <v>2</v>
      </c>
      <c r="H44" s="22">
        <v>2</v>
      </c>
      <c r="I44" s="22">
        <v>2</v>
      </c>
      <c r="J44" s="22">
        <v>2</v>
      </c>
      <c r="K44" s="22">
        <v>2</v>
      </c>
      <c r="L44" s="22">
        <v>2</v>
      </c>
      <c r="M44" s="22">
        <v>2</v>
      </c>
      <c r="N44" s="22">
        <v>2</v>
      </c>
      <c r="O44" s="22">
        <v>2</v>
      </c>
      <c r="P44" s="22">
        <v>2</v>
      </c>
      <c r="Q44" s="22">
        <v>2</v>
      </c>
      <c r="R44" s="22">
        <v>2</v>
      </c>
      <c r="S44" s="22">
        <v>2</v>
      </c>
      <c r="T44" s="22">
        <v>2</v>
      </c>
      <c r="U44" s="22">
        <v>2</v>
      </c>
      <c r="V44" s="22">
        <v>2</v>
      </c>
      <c r="W44" s="22">
        <v>2</v>
      </c>
      <c r="X44" s="22">
        <v>2</v>
      </c>
      <c r="Y44" s="22">
        <v>2</v>
      </c>
      <c r="Z44" s="22">
        <v>2</v>
      </c>
      <c r="AA44" s="22">
        <v>2</v>
      </c>
      <c r="AB44" s="22">
        <v>2</v>
      </c>
      <c r="AC44" s="22">
        <v>2</v>
      </c>
      <c r="AD44" s="22">
        <v>2</v>
      </c>
      <c r="AE44" s="22">
        <v>2</v>
      </c>
      <c r="AF44" s="22">
        <v>2</v>
      </c>
      <c r="AG44" s="22">
        <v>2</v>
      </c>
      <c r="AH44" s="94">
        <f t="shared" si="0"/>
        <v>62</v>
      </c>
      <c r="AI44" s="103">
        <f t="shared" si="1"/>
        <v>3844</v>
      </c>
      <c r="AJ44" s="61"/>
    </row>
    <row r="45" spans="1:36" ht="17.25" thickTop="1" thickBot="1" x14ac:dyDescent="0.3">
      <c r="A45" s="101">
        <v>38</v>
      </c>
      <c r="B45" s="102" t="s">
        <v>101</v>
      </c>
      <c r="C45" s="60">
        <v>2</v>
      </c>
      <c r="D45" s="22">
        <v>2</v>
      </c>
      <c r="E45" s="22">
        <v>2</v>
      </c>
      <c r="F45" s="22">
        <v>2</v>
      </c>
      <c r="G45" s="22">
        <v>2</v>
      </c>
      <c r="H45" s="22">
        <v>2</v>
      </c>
      <c r="I45" s="22">
        <v>2</v>
      </c>
      <c r="J45" s="22">
        <v>2</v>
      </c>
      <c r="K45" s="22">
        <v>2</v>
      </c>
      <c r="L45" s="22">
        <v>2</v>
      </c>
      <c r="M45" s="22">
        <v>2</v>
      </c>
      <c r="N45" s="22">
        <v>2</v>
      </c>
      <c r="O45" s="22">
        <v>2</v>
      </c>
      <c r="P45" s="22">
        <v>2</v>
      </c>
      <c r="Q45" s="22">
        <v>2</v>
      </c>
      <c r="R45" s="22">
        <v>2</v>
      </c>
      <c r="S45" s="22">
        <v>2</v>
      </c>
      <c r="T45" s="22">
        <v>2</v>
      </c>
      <c r="U45" s="22">
        <v>2</v>
      </c>
      <c r="V45" s="22">
        <v>2</v>
      </c>
      <c r="W45" s="22">
        <v>2</v>
      </c>
      <c r="X45" s="22">
        <v>2</v>
      </c>
      <c r="Y45" s="22">
        <v>2</v>
      </c>
      <c r="Z45" s="22">
        <v>2</v>
      </c>
      <c r="AA45" s="22">
        <v>2</v>
      </c>
      <c r="AB45" s="22">
        <v>2</v>
      </c>
      <c r="AC45" s="22">
        <v>2</v>
      </c>
      <c r="AD45" s="22">
        <v>2</v>
      </c>
      <c r="AE45" s="22">
        <v>2</v>
      </c>
      <c r="AF45" s="22">
        <v>2</v>
      </c>
      <c r="AG45" s="22">
        <v>2</v>
      </c>
      <c r="AH45" s="94">
        <f t="shared" si="0"/>
        <v>62</v>
      </c>
      <c r="AI45" s="103">
        <f t="shared" si="1"/>
        <v>3844</v>
      </c>
      <c r="AJ45" s="61"/>
    </row>
    <row r="46" spans="1:36" ht="17.25" thickTop="1" thickBot="1" x14ac:dyDescent="0.3">
      <c r="A46" s="101">
        <v>39</v>
      </c>
      <c r="B46" s="102" t="s">
        <v>99</v>
      </c>
      <c r="C46" s="60">
        <v>3</v>
      </c>
      <c r="D46" s="22">
        <v>3</v>
      </c>
      <c r="E46" s="22">
        <v>2</v>
      </c>
      <c r="F46" s="22">
        <v>2</v>
      </c>
      <c r="G46" s="22">
        <v>1</v>
      </c>
      <c r="H46" s="22">
        <v>2</v>
      </c>
      <c r="I46" s="22">
        <v>1</v>
      </c>
      <c r="J46" s="22">
        <v>2</v>
      </c>
      <c r="K46" s="22">
        <v>2</v>
      </c>
      <c r="L46" s="22">
        <v>2</v>
      </c>
      <c r="M46" s="22">
        <v>2</v>
      </c>
      <c r="N46" s="22">
        <v>2</v>
      </c>
      <c r="O46" s="22">
        <v>2</v>
      </c>
      <c r="P46" s="22">
        <v>2</v>
      </c>
      <c r="Q46" s="22">
        <v>2</v>
      </c>
      <c r="R46" s="22">
        <v>2</v>
      </c>
      <c r="S46" s="22">
        <v>2</v>
      </c>
      <c r="T46" s="22">
        <v>2</v>
      </c>
      <c r="U46" s="22">
        <v>2</v>
      </c>
      <c r="V46" s="22">
        <v>2</v>
      </c>
      <c r="W46" s="22">
        <v>2</v>
      </c>
      <c r="X46" s="22">
        <v>1</v>
      </c>
      <c r="Y46" s="22">
        <v>2</v>
      </c>
      <c r="Z46" s="22">
        <v>1</v>
      </c>
      <c r="AA46" s="22">
        <v>2</v>
      </c>
      <c r="AB46" s="22">
        <v>2</v>
      </c>
      <c r="AC46" s="23">
        <v>2</v>
      </c>
      <c r="AD46" s="23">
        <v>2</v>
      </c>
      <c r="AE46" s="22">
        <v>2</v>
      </c>
      <c r="AF46" s="22">
        <v>2</v>
      </c>
      <c r="AG46" s="23">
        <v>2</v>
      </c>
      <c r="AH46" s="94">
        <f t="shared" si="0"/>
        <v>60</v>
      </c>
      <c r="AI46" s="103">
        <f t="shared" si="1"/>
        <v>3600</v>
      </c>
      <c r="AJ46" s="61"/>
    </row>
    <row r="47" spans="1:36" ht="17.25" thickTop="1" thickBot="1" x14ac:dyDescent="0.3">
      <c r="A47" s="101">
        <v>40</v>
      </c>
      <c r="B47" s="102" t="s">
        <v>115</v>
      </c>
      <c r="C47" s="60">
        <v>2</v>
      </c>
      <c r="D47" s="22">
        <v>1</v>
      </c>
      <c r="E47" s="22">
        <v>1</v>
      </c>
      <c r="F47" s="22">
        <v>2</v>
      </c>
      <c r="G47" s="22">
        <v>2</v>
      </c>
      <c r="H47" s="22">
        <v>2</v>
      </c>
      <c r="I47" s="22">
        <v>1</v>
      </c>
      <c r="J47" s="22">
        <v>2</v>
      </c>
      <c r="K47" s="22">
        <v>2</v>
      </c>
      <c r="L47" s="22">
        <v>2</v>
      </c>
      <c r="M47" s="22">
        <v>2</v>
      </c>
      <c r="N47" s="22">
        <v>1</v>
      </c>
      <c r="O47" s="22">
        <v>2</v>
      </c>
      <c r="P47" s="22">
        <v>2</v>
      </c>
      <c r="Q47" s="22">
        <v>2</v>
      </c>
      <c r="R47" s="22">
        <v>2</v>
      </c>
      <c r="S47" s="22">
        <v>2</v>
      </c>
      <c r="T47" s="22">
        <v>2</v>
      </c>
      <c r="U47" s="22">
        <v>2</v>
      </c>
      <c r="V47" s="22">
        <v>2</v>
      </c>
      <c r="W47" s="22">
        <v>2</v>
      </c>
      <c r="X47" s="22">
        <v>2</v>
      </c>
      <c r="Y47" s="22">
        <v>2</v>
      </c>
      <c r="Z47" s="22">
        <v>2</v>
      </c>
      <c r="AA47" s="22">
        <v>2</v>
      </c>
      <c r="AB47" s="22">
        <v>2</v>
      </c>
      <c r="AC47" s="22">
        <v>2</v>
      </c>
      <c r="AD47" s="22">
        <v>3</v>
      </c>
      <c r="AE47" s="22">
        <v>2</v>
      </c>
      <c r="AF47" s="22">
        <v>2</v>
      </c>
      <c r="AG47" s="22">
        <v>2</v>
      </c>
      <c r="AH47" s="94">
        <f t="shared" si="0"/>
        <v>59</v>
      </c>
      <c r="AI47" s="103">
        <f t="shared" si="1"/>
        <v>3481</v>
      </c>
      <c r="AJ47" s="61"/>
    </row>
    <row r="48" spans="1:36" s="37" customFormat="1" ht="17.25" thickTop="1" thickBot="1" x14ac:dyDescent="0.3">
      <c r="A48" s="108" t="s">
        <v>62</v>
      </c>
      <c r="B48" s="108"/>
      <c r="C48" s="95">
        <f>SUM(C8:C47)</f>
        <v>102</v>
      </c>
      <c r="D48" s="95">
        <f t="shared" ref="D48:AG48" si="2">SUM(D8:D47)</f>
        <v>104</v>
      </c>
      <c r="E48" s="95">
        <f t="shared" si="2"/>
        <v>94</v>
      </c>
      <c r="F48" s="95">
        <f t="shared" si="2"/>
        <v>96</v>
      </c>
      <c r="G48" s="95">
        <f t="shared" si="2"/>
        <v>90</v>
      </c>
      <c r="H48" s="95">
        <f t="shared" si="2"/>
        <v>93</v>
      </c>
      <c r="I48" s="95">
        <f t="shared" si="2"/>
        <v>87</v>
      </c>
      <c r="J48" s="95">
        <f t="shared" si="2"/>
        <v>91</v>
      </c>
      <c r="K48" s="95">
        <f t="shared" si="2"/>
        <v>95</v>
      </c>
      <c r="L48" s="95">
        <f t="shared" si="2"/>
        <v>91</v>
      </c>
      <c r="M48" s="95">
        <f t="shared" si="2"/>
        <v>85</v>
      </c>
      <c r="N48" s="95">
        <f t="shared" si="2"/>
        <v>90</v>
      </c>
      <c r="O48" s="95">
        <f t="shared" si="2"/>
        <v>89</v>
      </c>
      <c r="P48" s="95">
        <f t="shared" si="2"/>
        <v>86</v>
      </c>
      <c r="Q48" s="95">
        <f t="shared" si="2"/>
        <v>93</v>
      </c>
      <c r="R48" s="95">
        <f t="shared" si="2"/>
        <v>98</v>
      </c>
      <c r="S48" s="95">
        <f t="shared" si="2"/>
        <v>91</v>
      </c>
      <c r="T48" s="95">
        <f t="shared" si="2"/>
        <v>87</v>
      </c>
      <c r="U48" s="95">
        <f t="shared" si="2"/>
        <v>92</v>
      </c>
      <c r="V48" s="95">
        <f t="shared" si="2"/>
        <v>91</v>
      </c>
      <c r="W48" s="95">
        <f t="shared" si="2"/>
        <v>96</v>
      </c>
      <c r="X48" s="95">
        <f t="shared" si="2"/>
        <v>88</v>
      </c>
      <c r="Y48" s="95">
        <f t="shared" si="2"/>
        <v>89</v>
      </c>
      <c r="Z48" s="95">
        <f t="shared" si="2"/>
        <v>87</v>
      </c>
      <c r="AA48" s="95">
        <f t="shared" si="2"/>
        <v>93</v>
      </c>
      <c r="AB48" s="95">
        <f t="shared" si="2"/>
        <v>96</v>
      </c>
      <c r="AC48" s="95">
        <f t="shared" si="2"/>
        <v>98</v>
      </c>
      <c r="AD48" s="95">
        <f t="shared" si="2"/>
        <v>95</v>
      </c>
      <c r="AE48" s="95">
        <f t="shared" si="2"/>
        <v>96</v>
      </c>
      <c r="AF48" s="95">
        <f t="shared" si="2"/>
        <v>89</v>
      </c>
      <c r="AG48" s="95">
        <f t="shared" si="2"/>
        <v>91</v>
      </c>
      <c r="AH48" s="92">
        <f>SUM(AH8:AH47)</f>
        <v>2863</v>
      </c>
      <c r="AI48" s="92">
        <f>SUM(AI8:AI47)</f>
        <v>210839</v>
      </c>
    </row>
    <row r="49" ht="15.75" thickTop="1" x14ac:dyDescent="0.25"/>
  </sheetData>
  <sortState ref="B8:B47">
    <sortCondition ref="B47"/>
  </sortState>
  <mergeCells count="8">
    <mergeCell ref="AI6:AI7"/>
    <mergeCell ref="A48:B48"/>
    <mergeCell ref="A6:A7"/>
    <mergeCell ref="B6:B7"/>
    <mergeCell ref="A3:U3"/>
    <mergeCell ref="A4:U4"/>
    <mergeCell ref="C6:U6"/>
    <mergeCell ref="V6:AG6"/>
  </mergeCells>
  <pageMargins left="0.7" right="0.7" top="0.75" bottom="0.75" header="0.3" footer="0.3"/>
  <pageSetup paperSize="9" scale="6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topLeftCell="K1" zoomScale="60" zoomScaleNormal="60" workbookViewId="0">
      <selection activeCell="AR1" sqref="AR1"/>
    </sheetView>
  </sheetViews>
  <sheetFormatPr defaultRowHeight="15" x14ac:dyDescent="0.25"/>
  <cols>
    <col min="2" max="2" width="33.28515625" customWidth="1"/>
    <col min="34" max="34" width="11.28515625" customWidth="1"/>
    <col min="35" max="35" width="13.7109375" customWidth="1"/>
  </cols>
  <sheetData>
    <row r="1" spans="1:44" ht="20.25" x14ac:dyDescent="0.3">
      <c r="U1" s="98">
        <v>102</v>
      </c>
      <c r="AR1" s="98">
        <v>103</v>
      </c>
    </row>
    <row r="2" spans="1:44" ht="15.75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44" ht="19.5" x14ac:dyDescent="0.35">
      <c r="A3" s="126" t="s">
        <v>124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</row>
    <row r="4" spans="1:44" ht="18.75" x14ac:dyDescent="0.25">
      <c r="A4" s="127" t="s">
        <v>92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44" ht="16.5" thickBo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</row>
    <row r="6" spans="1:44" ht="17.25" thickTop="1" thickBot="1" x14ac:dyDescent="0.3">
      <c r="A6" s="108" t="s">
        <v>0</v>
      </c>
      <c r="B6" s="108" t="s">
        <v>89</v>
      </c>
      <c r="C6" s="123" t="s">
        <v>60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 t="s">
        <v>59</v>
      </c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5"/>
      <c r="AH6" s="93" t="s">
        <v>61</v>
      </c>
      <c r="AI6" s="119" t="s">
        <v>62</v>
      </c>
    </row>
    <row r="7" spans="1:44" ht="17.25" thickTop="1" thickBot="1" x14ac:dyDescent="0.3">
      <c r="A7" s="108"/>
      <c r="B7" s="108"/>
      <c r="C7" s="59">
        <v>1</v>
      </c>
      <c r="D7" s="94">
        <v>2</v>
      </c>
      <c r="E7" s="59">
        <v>3</v>
      </c>
      <c r="F7" s="94">
        <v>4</v>
      </c>
      <c r="G7" s="59">
        <v>5</v>
      </c>
      <c r="H7" s="94">
        <v>6</v>
      </c>
      <c r="I7" s="59">
        <v>7</v>
      </c>
      <c r="J7" s="94">
        <v>8</v>
      </c>
      <c r="K7" s="59">
        <v>9</v>
      </c>
      <c r="L7" s="94">
        <v>10</v>
      </c>
      <c r="M7" s="59">
        <v>11</v>
      </c>
      <c r="N7" s="94">
        <v>12</v>
      </c>
      <c r="O7" s="59">
        <v>13</v>
      </c>
      <c r="P7" s="94">
        <v>14</v>
      </c>
      <c r="Q7" s="59">
        <v>15</v>
      </c>
      <c r="R7" s="94">
        <v>16</v>
      </c>
      <c r="S7" s="59">
        <v>17</v>
      </c>
      <c r="T7" s="94">
        <v>18</v>
      </c>
      <c r="U7" s="59">
        <v>19</v>
      </c>
      <c r="V7" s="94">
        <v>20</v>
      </c>
      <c r="W7" s="59">
        <v>21</v>
      </c>
      <c r="X7" s="94">
        <v>22</v>
      </c>
      <c r="Y7" s="59">
        <v>23</v>
      </c>
      <c r="Z7" s="94">
        <v>24</v>
      </c>
      <c r="AA7" s="59">
        <v>25</v>
      </c>
      <c r="AB7" s="94">
        <v>26</v>
      </c>
      <c r="AC7" s="59">
        <v>27</v>
      </c>
      <c r="AD7" s="94">
        <v>28</v>
      </c>
      <c r="AE7" s="59">
        <v>29</v>
      </c>
      <c r="AF7" s="94">
        <v>30</v>
      </c>
      <c r="AG7" s="59">
        <v>31</v>
      </c>
      <c r="AH7" s="94" t="s">
        <v>63</v>
      </c>
      <c r="AI7" s="119"/>
    </row>
    <row r="8" spans="1:44" ht="17.25" thickTop="1" thickBot="1" x14ac:dyDescent="0.3">
      <c r="A8" s="101">
        <v>1</v>
      </c>
      <c r="B8" s="102" t="s">
        <v>109</v>
      </c>
      <c r="C8" s="60">
        <v>4</v>
      </c>
      <c r="D8" s="22">
        <v>4</v>
      </c>
      <c r="E8" s="22">
        <v>4</v>
      </c>
      <c r="F8" s="22">
        <v>3</v>
      </c>
      <c r="G8" s="22">
        <v>4</v>
      </c>
      <c r="H8" s="22">
        <v>3</v>
      </c>
      <c r="I8" s="22">
        <v>4</v>
      </c>
      <c r="J8" s="22">
        <v>3</v>
      </c>
      <c r="K8" s="22">
        <v>4</v>
      </c>
      <c r="L8" s="22">
        <v>4</v>
      </c>
      <c r="M8" s="22">
        <v>4</v>
      </c>
      <c r="N8" s="22">
        <v>4</v>
      </c>
      <c r="O8" s="22">
        <v>4</v>
      </c>
      <c r="P8" s="22">
        <v>4</v>
      </c>
      <c r="Q8" s="22">
        <v>4</v>
      </c>
      <c r="R8" s="22">
        <v>4</v>
      </c>
      <c r="S8" s="22">
        <v>3</v>
      </c>
      <c r="T8" s="22">
        <v>4</v>
      </c>
      <c r="U8" s="22">
        <v>4</v>
      </c>
      <c r="V8" s="22">
        <v>4</v>
      </c>
      <c r="W8" s="22">
        <v>3</v>
      </c>
      <c r="X8" s="22">
        <v>4</v>
      </c>
      <c r="Y8" s="22">
        <v>4</v>
      </c>
      <c r="Z8" s="22">
        <v>3</v>
      </c>
      <c r="AA8" s="22">
        <v>3</v>
      </c>
      <c r="AB8" s="22">
        <v>3</v>
      </c>
      <c r="AC8" s="22">
        <v>3</v>
      </c>
      <c r="AD8" s="22">
        <v>3</v>
      </c>
      <c r="AE8" s="22">
        <v>3</v>
      </c>
      <c r="AF8" s="22">
        <v>4</v>
      </c>
      <c r="AG8" s="22">
        <v>4</v>
      </c>
      <c r="AH8" s="94">
        <f t="shared" ref="AH8:AH47" si="0">SUM(C8:AG8)</f>
        <v>113</v>
      </c>
      <c r="AI8" s="103">
        <f>AH8^2</f>
        <v>12769</v>
      </c>
      <c r="AJ8" s="12"/>
    </row>
    <row r="9" spans="1:44" ht="17.25" thickTop="1" thickBot="1" x14ac:dyDescent="0.3">
      <c r="A9" s="101">
        <v>2</v>
      </c>
      <c r="B9" s="102" t="s">
        <v>69</v>
      </c>
      <c r="C9" s="60">
        <v>3</v>
      </c>
      <c r="D9" s="22">
        <v>3</v>
      </c>
      <c r="E9" s="22">
        <v>3</v>
      </c>
      <c r="F9" s="22">
        <v>3</v>
      </c>
      <c r="G9" s="22">
        <v>3</v>
      </c>
      <c r="H9" s="22">
        <v>4</v>
      </c>
      <c r="I9" s="22">
        <v>3</v>
      </c>
      <c r="J9" s="22">
        <v>3</v>
      </c>
      <c r="K9" s="22">
        <v>3</v>
      </c>
      <c r="L9" s="22">
        <v>3</v>
      </c>
      <c r="M9" s="22">
        <v>3</v>
      </c>
      <c r="N9" s="22">
        <v>3</v>
      </c>
      <c r="O9" s="22">
        <v>3</v>
      </c>
      <c r="P9" s="22">
        <v>3</v>
      </c>
      <c r="Q9" s="22">
        <v>3</v>
      </c>
      <c r="R9" s="22">
        <v>3</v>
      </c>
      <c r="S9" s="22">
        <v>3</v>
      </c>
      <c r="T9" s="22">
        <v>4</v>
      </c>
      <c r="U9" s="22">
        <v>3</v>
      </c>
      <c r="V9" s="22">
        <v>3</v>
      </c>
      <c r="W9" s="22">
        <v>3</v>
      </c>
      <c r="X9" s="22">
        <v>3</v>
      </c>
      <c r="Y9" s="22">
        <v>4</v>
      </c>
      <c r="Z9" s="22">
        <v>3</v>
      </c>
      <c r="AA9" s="22">
        <v>3</v>
      </c>
      <c r="AB9" s="22">
        <v>3</v>
      </c>
      <c r="AC9" s="23">
        <v>3</v>
      </c>
      <c r="AD9" s="23">
        <v>3</v>
      </c>
      <c r="AE9" s="22">
        <v>3</v>
      </c>
      <c r="AF9" s="22">
        <v>3</v>
      </c>
      <c r="AG9" s="23">
        <v>3</v>
      </c>
      <c r="AH9" s="94">
        <f t="shared" si="0"/>
        <v>96</v>
      </c>
      <c r="AI9" s="103">
        <f t="shared" ref="AI9:AI47" si="1">AH9^2</f>
        <v>9216</v>
      </c>
      <c r="AJ9" s="12"/>
    </row>
    <row r="10" spans="1:44" ht="17.25" thickTop="1" thickBot="1" x14ac:dyDescent="0.3">
      <c r="A10" s="101">
        <v>3</v>
      </c>
      <c r="B10" s="102" t="s">
        <v>71</v>
      </c>
      <c r="C10" s="60">
        <v>3</v>
      </c>
      <c r="D10" s="22">
        <v>3</v>
      </c>
      <c r="E10" s="22">
        <v>4</v>
      </c>
      <c r="F10" s="22">
        <v>3</v>
      </c>
      <c r="G10" s="22">
        <v>3</v>
      </c>
      <c r="H10" s="22">
        <v>3</v>
      </c>
      <c r="I10" s="22">
        <v>3</v>
      </c>
      <c r="J10" s="22">
        <v>3</v>
      </c>
      <c r="K10" s="22">
        <v>3</v>
      </c>
      <c r="L10" s="22">
        <v>4</v>
      </c>
      <c r="M10" s="22">
        <v>3</v>
      </c>
      <c r="N10" s="22">
        <v>3</v>
      </c>
      <c r="O10" s="22">
        <v>3</v>
      </c>
      <c r="P10" s="22">
        <v>3</v>
      </c>
      <c r="Q10" s="22">
        <v>3</v>
      </c>
      <c r="R10" s="22">
        <v>3</v>
      </c>
      <c r="S10" s="22">
        <v>3</v>
      </c>
      <c r="T10" s="22">
        <v>4</v>
      </c>
      <c r="U10" s="22">
        <v>4</v>
      </c>
      <c r="V10" s="22">
        <v>4</v>
      </c>
      <c r="W10" s="22">
        <v>4</v>
      </c>
      <c r="X10" s="22">
        <v>4</v>
      </c>
      <c r="Y10" s="22">
        <v>4</v>
      </c>
      <c r="Z10" s="22">
        <v>4</v>
      </c>
      <c r="AA10" s="22">
        <v>4</v>
      </c>
      <c r="AB10" s="22">
        <v>4</v>
      </c>
      <c r="AC10" s="22">
        <v>4</v>
      </c>
      <c r="AD10" s="22">
        <v>3</v>
      </c>
      <c r="AE10" s="22">
        <v>3</v>
      </c>
      <c r="AF10" s="22">
        <v>3</v>
      </c>
      <c r="AG10" s="22">
        <v>3</v>
      </c>
      <c r="AH10" s="94">
        <f t="shared" si="0"/>
        <v>105</v>
      </c>
      <c r="AI10" s="103">
        <f t="shared" si="1"/>
        <v>11025</v>
      </c>
      <c r="AJ10" s="12"/>
    </row>
    <row r="11" spans="1:44" ht="17.25" thickTop="1" thickBot="1" x14ac:dyDescent="0.3">
      <c r="A11" s="101">
        <v>4</v>
      </c>
      <c r="B11" s="102" t="s">
        <v>72</v>
      </c>
      <c r="C11" s="60">
        <v>3</v>
      </c>
      <c r="D11" s="22">
        <v>3</v>
      </c>
      <c r="E11" s="22">
        <v>4</v>
      </c>
      <c r="F11" s="22">
        <v>4</v>
      </c>
      <c r="G11" s="22">
        <v>3</v>
      </c>
      <c r="H11" s="22">
        <v>3</v>
      </c>
      <c r="I11" s="22">
        <v>4</v>
      </c>
      <c r="J11" s="22">
        <v>4</v>
      </c>
      <c r="K11" s="22">
        <v>3</v>
      </c>
      <c r="L11" s="22">
        <v>4</v>
      </c>
      <c r="M11" s="22">
        <v>3</v>
      </c>
      <c r="N11" s="22">
        <v>3</v>
      </c>
      <c r="O11" s="22">
        <v>3</v>
      </c>
      <c r="P11" s="22">
        <v>3</v>
      </c>
      <c r="Q11" s="22">
        <v>3</v>
      </c>
      <c r="R11" s="22">
        <v>4</v>
      </c>
      <c r="S11" s="22">
        <v>3</v>
      </c>
      <c r="T11" s="22">
        <v>3</v>
      </c>
      <c r="U11" s="22">
        <v>3</v>
      </c>
      <c r="V11" s="22">
        <v>3</v>
      </c>
      <c r="W11" s="22">
        <v>3</v>
      </c>
      <c r="X11" s="22">
        <v>3</v>
      </c>
      <c r="Y11" s="22">
        <v>4</v>
      </c>
      <c r="Z11" s="22">
        <v>3</v>
      </c>
      <c r="AA11" s="22">
        <v>3</v>
      </c>
      <c r="AB11" s="22">
        <v>3</v>
      </c>
      <c r="AC11" s="22">
        <v>3</v>
      </c>
      <c r="AD11" s="22">
        <v>3</v>
      </c>
      <c r="AE11" s="22">
        <v>3</v>
      </c>
      <c r="AF11" s="22">
        <v>3</v>
      </c>
      <c r="AG11" s="22">
        <v>3</v>
      </c>
      <c r="AH11" s="94">
        <f t="shared" si="0"/>
        <v>100</v>
      </c>
      <c r="AI11" s="103">
        <f t="shared" si="1"/>
        <v>10000</v>
      </c>
      <c r="AJ11" s="12"/>
    </row>
    <row r="12" spans="1:44" ht="17.25" thickTop="1" thickBot="1" x14ac:dyDescent="0.3">
      <c r="A12" s="101">
        <v>5</v>
      </c>
      <c r="B12" s="102" t="s">
        <v>73</v>
      </c>
      <c r="C12" s="60">
        <v>3</v>
      </c>
      <c r="D12" s="22">
        <v>4</v>
      </c>
      <c r="E12" s="22">
        <v>4</v>
      </c>
      <c r="F12" s="22">
        <v>3</v>
      </c>
      <c r="G12" s="22">
        <v>4</v>
      </c>
      <c r="H12" s="22">
        <v>3</v>
      </c>
      <c r="I12" s="22">
        <v>4</v>
      </c>
      <c r="J12" s="22">
        <v>4</v>
      </c>
      <c r="K12" s="22">
        <v>4</v>
      </c>
      <c r="L12" s="22">
        <v>4</v>
      </c>
      <c r="M12" s="22">
        <v>4</v>
      </c>
      <c r="N12" s="22">
        <v>3</v>
      </c>
      <c r="O12" s="22">
        <v>3</v>
      </c>
      <c r="P12" s="22">
        <v>3</v>
      </c>
      <c r="Q12" s="22">
        <v>3</v>
      </c>
      <c r="R12" s="22">
        <v>4</v>
      </c>
      <c r="S12" s="22">
        <v>3</v>
      </c>
      <c r="T12" s="22">
        <v>3</v>
      </c>
      <c r="U12" s="22">
        <v>3</v>
      </c>
      <c r="V12" s="22">
        <v>3</v>
      </c>
      <c r="W12" s="22">
        <v>3</v>
      </c>
      <c r="X12" s="22">
        <v>3</v>
      </c>
      <c r="Y12" s="22">
        <v>3</v>
      </c>
      <c r="Z12" s="22">
        <v>4</v>
      </c>
      <c r="AA12" s="22">
        <v>4</v>
      </c>
      <c r="AB12" s="22">
        <v>4</v>
      </c>
      <c r="AC12" s="22">
        <v>4</v>
      </c>
      <c r="AD12" s="22">
        <v>3</v>
      </c>
      <c r="AE12" s="22">
        <v>3</v>
      </c>
      <c r="AF12" s="22">
        <v>3</v>
      </c>
      <c r="AG12" s="22">
        <v>3</v>
      </c>
      <c r="AH12" s="94">
        <f t="shared" si="0"/>
        <v>106</v>
      </c>
      <c r="AI12" s="103">
        <f t="shared" si="1"/>
        <v>11236</v>
      </c>
      <c r="AJ12" s="12"/>
    </row>
    <row r="13" spans="1:44" ht="17.25" thickTop="1" thickBot="1" x14ac:dyDescent="0.3">
      <c r="A13" s="101">
        <v>6</v>
      </c>
      <c r="B13" s="102" t="s">
        <v>108</v>
      </c>
      <c r="C13" s="60">
        <v>3</v>
      </c>
      <c r="D13" s="22">
        <v>3</v>
      </c>
      <c r="E13" s="22">
        <v>4</v>
      </c>
      <c r="F13" s="22">
        <v>3</v>
      </c>
      <c r="G13" s="22">
        <v>4</v>
      </c>
      <c r="H13" s="22">
        <v>4</v>
      </c>
      <c r="I13" s="22">
        <v>4</v>
      </c>
      <c r="J13" s="22">
        <v>4</v>
      </c>
      <c r="K13" s="22">
        <v>3</v>
      </c>
      <c r="L13" s="22">
        <v>4</v>
      </c>
      <c r="M13" s="22">
        <v>4</v>
      </c>
      <c r="N13" s="22">
        <v>4</v>
      </c>
      <c r="O13" s="22">
        <v>4</v>
      </c>
      <c r="P13" s="22">
        <v>4</v>
      </c>
      <c r="Q13" s="22">
        <v>3</v>
      </c>
      <c r="R13" s="22">
        <v>3</v>
      </c>
      <c r="S13" s="22">
        <v>4</v>
      </c>
      <c r="T13" s="22">
        <v>4</v>
      </c>
      <c r="U13" s="22">
        <v>4</v>
      </c>
      <c r="V13" s="22">
        <v>3</v>
      </c>
      <c r="W13" s="22">
        <v>3</v>
      </c>
      <c r="X13" s="22">
        <v>3</v>
      </c>
      <c r="Y13" s="22">
        <v>3</v>
      </c>
      <c r="Z13" s="22">
        <v>3</v>
      </c>
      <c r="AA13" s="22">
        <v>3</v>
      </c>
      <c r="AB13" s="22">
        <v>3</v>
      </c>
      <c r="AC13" s="22">
        <v>3</v>
      </c>
      <c r="AD13" s="22">
        <v>3</v>
      </c>
      <c r="AE13" s="22">
        <v>3</v>
      </c>
      <c r="AF13" s="22">
        <v>3</v>
      </c>
      <c r="AG13" s="22">
        <v>3</v>
      </c>
      <c r="AH13" s="94">
        <f t="shared" si="0"/>
        <v>106</v>
      </c>
      <c r="AI13" s="103">
        <f t="shared" si="1"/>
        <v>11236</v>
      </c>
      <c r="AJ13" s="62"/>
    </row>
    <row r="14" spans="1:44" ht="17.25" thickTop="1" thickBot="1" x14ac:dyDescent="0.3">
      <c r="A14" s="101">
        <v>7</v>
      </c>
      <c r="B14" s="102" t="s">
        <v>103</v>
      </c>
      <c r="C14" s="60">
        <v>3</v>
      </c>
      <c r="D14" s="22">
        <v>3</v>
      </c>
      <c r="E14" s="22">
        <v>3</v>
      </c>
      <c r="F14" s="22">
        <v>3</v>
      </c>
      <c r="G14" s="22">
        <v>4</v>
      </c>
      <c r="H14" s="22">
        <v>3</v>
      </c>
      <c r="I14" s="22">
        <v>4</v>
      </c>
      <c r="J14" s="22">
        <v>3</v>
      </c>
      <c r="K14" s="22">
        <v>4</v>
      </c>
      <c r="L14" s="22">
        <v>4</v>
      </c>
      <c r="M14" s="22">
        <v>3</v>
      </c>
      <c r="N14" s="22">
        <v>3</v>
      </c>
      <c r="O14" s="22">
        <v>3</v>
      </c>
      <c r="P14" s="22">
        <v>4</v>
      </c>
      <c r="Q14" s="22">
        <v>4</v>
      </c>
      <c r="R14" s="22">
        <v>4</v>
      </c>
      <c r="S14" s="22">
        <v>3</v>
      </c>
      <c r="T14" s="22">
        <v>4</v>
      </c>
      <c r="U14" s="22">
        <v>3</v>
      </c>
      <c r="V14" s="22">
        <v>3</v>
      </c>
      <c r="W14" s="22">
        <v>3</v>
      </c>
      <c r="X14" s="22">
        <v>3</v>
      </c>
      <c r="Y14" s="22">
        <v>3</v>
      </c>
      <c r="Z14" s="22">
        <v>3</v>
      </c>
      <c r="AA14" s="22">
        <v>3</v>
      </c>
      <c r="AB14" s="22">
        <v>4</v>
      </c>
      <c r="AC14" s="22">
        <v>4</v>
      </c>
      <c r="AD14" s="22">
        <v>4</v>
      </c>
      <c r="AE14" s="22">
        <v>4</v>
      </c>
      <c r="AF14" s="22">
        <v>3</v>
      </c>
      <c r="AG14" s="22">
        <v>3</v>
      </c>
      <c r="AH14" s="94">
        <f t="shared" si="0"/>
        <v>105</v>
      </c>
      <c r="AI14" s="103">
        <f t="shared" si="1"/>
        <v>11025</v>
      </c>
      <c r="AJ14" s="62"/>
    </row>
    <row r="15" spans="1:44" ht="17.25" thickTop="1" thickBot="1" x14ac:dyDescent="0.3">
      <c r="A15" s="101">
        <v>8</v>
      </c>
      <c r="B15" s="102" t="s">
        <v>70</v>
      </c>
      <c r="C15" s="60">
        <v>3</v>
      </c>
      <c r="D15" s="22">
        <v>4</v>
      </c>
      <c r="E15" s="22">
        <v>4</v>
      </c>
      <c r="F15" s="22">
        <v>4</v>
      </c>
      <c r="G15" s="22">
        <v>4</v>
      </c>
      <c r="H15" s="22">
        <v>4</v>
      </c>
      <c r="I15" s="22">
        <v>4</v>
      </c>
      <c r="J15" s="22">
        <v>4</v>
      </c>
      <c r="K15" s="22">
        <v>3</v>
      </c>
      <c r="L15" s="22">
        <v>4</v>
      </c>
      <c r="M15" s="22">
        <v>3</v>
      </c>
      <c r="N15" s="22">
        <v>3</v>
      </c>
      <c r="O15" s="22">
        <v>3</v>
      </c>
      <c r="P15" s="22">
        <v>3</v>
      </c>
      <c r="Q15" s="22">
        <v>3</v>
      </c>
      <c r="R15" s="22">
        <v>4</v>
      </c>
      <c r="S15" s="22">
        <v>3</v>
      </c>
      <c r="T15" s="22">
        <v>3</v>
      </c>
      <c r="U15" s="22">
        <v>3</v>
      </c>
      <c r="V15" s="22">
        <v>3</v>
      </c>
      <c r="W15" s="22">
        <v>3</v>
      </c>
      <c r="X15" s="22">
        <v>3</v>
      </c>
      <c r="Y15" s="22">
        <v>3</v>
      </c>
      <c r="Z15" s="22">
        <v>3</v>
      </c>
      <c r="AA15" s="22">
        <v>3</v>
      </c>
      <c r="AB15" s="22">
        <v>3</v>
      </c>
      <c r="AC15" s="22">
        <v>3</v>
      </c>
      <c r="AD15" s="22">
        <v>3</v>
      </c>
      <c r="AE15" s="22">
        <v>3</v>
      </c>
      <c r="AF15" s="22">
        <v>3</v>
      </c>
      <c r="AG15" s="22">
        <v>3</v>
      </c>
      <c r="AH15" s="94">
        <f t="shared" si="0"/>
        <v>102</v>
      </c>
      <c r="AI15" s="103">
        <f t="shared" si="1"/>
        <v>10404</v>
      </c>
      <c r="AJ15" s="62"/>
    </row>
    <row r="16" spans="1:44" ht="17.25" thickTop="1" thickBot="1" x14ac:dyDescent="0.3">
      <c r="A16" s="101">
        <v>9</v>
      </c>
      <c r="B16" s="102" t="s">
        <v>74</v>
      </c>
      <c r="C16" s="60">
        <v>3</v>
      </c>
      <c r="D16" s="22">
        <v>3</v>
      </c>
      <c r="E16" s="22">
        <v>4</v>
      </c>
      <c r="F16" s="22">
        <v>3</v>
      </c>
      <c r="G16" s="22">
        <v>2</v>
      </c>
      <c r="H16" s="22">
        <v>4</v>
      </c>
      <c r="I16" s="22">
        <v>3</v>
      </c>
      <c r="J16" s="22">
        <v>4</v>
      </c>
      <c r="K16" s="22">
        <v>3</v>
      </c>
      <c r="L16" s="22">
        <v>3</v>
      </c>
      <c r="M16" s="22">
        <v>3</v>
      </c>
      <c r="N16" s="22">
        <v>3</v>
      </c>
      <c r="O16" s="22">
        <v>3</v>
      </c>
      <c r="P16" s="22">
        <v>3</v>
      </c>
      <c r="Q16" s="22">
        <v>3</v>
      </c>
      <c r="R16" s="22">
        <v>3</v>
      </c>
      <c r="S16" s="22">
        <v>3</v>
      </c>
      <c r="T16" s="22">
        <v>3</v>
      </c>
      <c r="U16" s="22">
        <v>3</v>
      </c>
      <c r="V16" s="22">
        <v>3</v>
      </c>
      <c r="W16" s="22">
        <v>3</v>
      </c>
      <c r="X16" s="22">
        <v>3</v>
      </c>
      <c r="Y16" s="22">
        <v>4</v>
      </c>
      <c r="Z16" s="22">
        <v>3</v>
      </c>
      <c r="AA16" s="22">
        <v>3</v>
      </c>
      <c r="AB16" s="22">
        <v>3</v>
      </c>
      <c r="AC16" s="23">
        <v>4</v>
      </c>
      <c r="AD16" s="23">
        <v>3</v>
      </c>
      <c r="AE16" s="22">
        <v>3</v>
      </c>
      <c r="AF16" s="22">
        <v>3</v>
      </c>
      <c r="AG16" s="23">
        <v>3</v>
      </c>
      <c r="AH16" s="94">
        <f t="shared" si="0"/>
        <v>97</v>
      </c>
      <c r="AI16" s="103">
        <f t="shared" si="1"/>
        <v>9409</v>
      </c>
      <c r="AJ16" s="62"/>
    </row>
    <row r="17" spans="1:36" ht="17.25" thickTop="1" thickBot="1" x14ac:dyDescent="0.3">
      <c r="A17" s="101">
        <v>10</v>
      </c>
      <c r="B17" s="102" t="s">
        <v>116</v>
      </c>
      <c r="C17" s="60">
        <v>3</v>
      </c>
      <c r="D17" s="22">
        <v>3</v>
      </c>
      <c r="E17" s="22">
        <v>4</v>
      </c>
      <c r="F17" s="22">
        <v>3</v>
      </c>
      <c r="G17" s="22">
        <v>4</v>
      </c>
      <c r="H17" s="22">
        <v>4</v>
      </c>
      <c r="I17" s="22">
        <v>3</v>
      </c>
      <c r="J17" s="22">
        <v>3</v>
      </c>
      <c r="K17" s="22">
        <v>3</v>
      </c>
      <c r="L17" s="22">
        <v>4</v>
      </c>
      <c r="M17" s="22">
        <v>3</v>
      </c>
      <c r="N17" s="22">
        <v>3</v>
      </c>
      <c r="O17" s="22">
        <v>4</v>
      </c>
      <c r="P17" s="22">
        <v>3</v>
      </c>
      <c r="Q17" s="22">
        <v>3</v>
      </c>
      <c r="R17" s="22">
        <v>4</v>
      </c>
      <c r="S17" s="22">
        <v>3</v>
      </c>
      <c r="T17" s="22">
        <v>3</v>
      </c>
      <c r="U17" s="22">
        <v>3</v>
      </c>
      <c r="V17" s="22">
        <v>4</v>
      </c>
      <c r="W17" s="22">
        <v>4</v>
      </c>
      <c r="X17" s="22">
        <v>4</v>
      </c>
      <c r="Y17" s="22">
        <v>4</v>
      </c>
      <c r="Z17" s="22">
        <v>4</v>
      </c>
      <c r="AA17" s="22">
        <v>4</v>
      </c>
      <c r="AB17" s="22">
        <v>4</v>
      </c>
      <c r="AC17" s="22">
        <v>3</v>
      </c>
      <c r="AD17" s="22">
        <v>3</v>
      </c>
      <c r="AE17" s="22">
        <v>3</v>
      </c>
      <c r="AF17" s="22">
        <v>3</v>
      </c>
      <c r="AG17" s="22">
        <v>3</v>
      </c>
      <c r="AH17" s="94">
        <f t="shared" si="0"/>
        <v>106</v>
      </c>
      <c r="AI17" s="103">
        <f t="shared" si="1"/>
        <v>11236</v>
      </c>
      <c r="AJ17" s="62"/>
    </row>
    <row r="18" spans="1:36" ht="17.25" thickTop="1" thickBot="1" x14ac:dyDescent="0.3">
      <c r="A18" s="101">
        <v>11</v>
      </c>
      <c r="B18" s="102" t="s">
        <v>104</v>
      </c>
      <c r="C18" s="60">
        <v>4</v>
      </c>
      <c r="D18" s="22">
        <v>4</v>
      </c>
      <c r="E18" s="22">
        <v>4</v>
      </c>
      <c r="F18" s="22">
        <v>4</v>
      </c>
      <c r="G18" s="22">
        <v>3</v>
      </c>
      <c r="H18" s="22">
        <v>4</v>
      </c>
      <c r="I18" s="22">
        <v>4</v>
      </c>
      <c r="J18" s="22">
        <v>4</v>
      </c>
      <c r="K18" s="22">
        <v>3</v>
      </c>
      <c r="L18" s="22">
        <v>3</v>
      </c>
      <c r="M18" s="22">
        <v>2</v>
      </c>
      <c r="N18" s="22">
        <v>3</v>
      </c>
      <c r="O18" s="22">
        <v>4</v>
      </c>
      <c r="P18" s="22">
        <v>3</v>
      </c>
      <c r="Q18" s="22">
        <v>3</v>
      </c>
      <c r="R18" s="22">
        <v>4</v>
      </c>
      <c r="S18" s="22">
        <v>3</v>
      </c>
      <c r="T18" s="22">
        <v>3</v>
      </c>
      <c r="U18" s="22">
        <v>3</v>
      </c>
      <c r="V18" s="22">
        <v>3</v>
      </c>
      <c r="W18" s="22">
        <v>3</v>
      </c>
      <c r="X18" s="22">
        <v>3</v>
      </c>
      <c r="Y18" s="22">
        <v>3</v>
      </c>
      <c r="Z18" s="22">
        <v>3</v>
      </c>
      <c r="AA18" s="22">
        <v>3</v>
      </c>
      <c r="AB18" s="22">
        <v>3</v>
      </c>
      <c r="AC18" s="22">
        <v>4</v>
      </c>
      <c r="AD18" s="22">
        <v>3</v>
      </c>
      <c r="AE18" s="22">
        <v>3</v>
      </c>
      <c r="AF18" s="22">
        <v>3</v>
      </c>
      <c r="AG18" s="22">
        <v>3</v>
      </c>
      <c r="AH18" s="94">
        <f t="shared" si="0"/>
        <v>102</v>
      </c>
      <c r="AI18" s="103">
        <f t="shared" si="1"/>
        <v>10404</v>
      </c>
      <c r="AJ18" s="62"/>
    </row>
    <row r="19" spans="1:36" ht="17.25" thickTop="1" thickBot="1" x14ac:dyDescent="0.3">
      <c r="A19" s="101">
        <v>12</v>
      </c>
      <c r="B19" s="102" t="s">
        <v>123</v>
      </c>
      <c r="C19" s="60">
        <v>3</v>
      </c>
      <c r="D19" s="22">
        <v>4</v>
      </c>
      <c r="E19" s="22">
        <v>3</v>
      </c>
      <c r="F19" s="22">
        <v>3</v>
      </c>
      <c r="G19" s="22">
        <v>3</v>
      </c>
      <c r="H19" s="22">
        <v>4</v>
      </c>
      <c r="I19" s="22">
        <v>4</v>
      </c>
      <c r="J19" s="22">
        <v>3</v>
      </c>
      <c r="K19" s="22">
        <v>3</v>
      </c>
      <c r="L19" s="22">
        <v>3</v>
      </c>
      <c r="M19" s="22">
        <v>3</v>
      </c>
      <c r="N19" s="22">
        <v>3</v>
      </c>
      <c r="O19" s="22">
        <v>4</v>
      </c>
      <c r="P19" s="22">
        <v>3</v>
      </c>
      <c r="Q19" s="22">
        <v>3</v>
      </c>
      <c r="R19" s="22">
        <v>4</v>
      </c>
      <c r="S19" s="22">
        <v>3</v>
      </c>
      <c r="T19" s="22">
        <v>3</v>
      </c>
      <c r="U19" s="22">
        <v>4</v>
      </c>
      <c r="V19" s="22">
        <v>3</v>
      </c>
      <c r="W19" s="22">
        <v>3</v>
      </c>
      <c r="X19" s="22">
        <v>3</v>
      </c>
      <c r="Y19" s="22">
        <v>3</v>
      </c>
      <c r="Z19" s="22">
        <v>3</v>
      </c>
      <c r="AA19" s="22">
        <v>3</v>
      </c>
      <c r="AB19" s="22">
        <v>3</v>
      </c>
      <c r="AC19" s="22">
        <v>3</v>
      </c>
      <c r="AD19" s="22">
        <v>3</v>
      </c>
      <c r="AE19" s="22">
        <v>3</v>
      </c>
      <c r="AF19" s="22">
        <v>3</v>
      </c>
      <c r="AG19" s="22">
        <v>3</v>
      </c>
      <c r="AH19" s="94">
        <f t="shared" si="0"/>
        <v>99</v>
      </c>
      <c r="AI19" s="103">
        <f t="shared" si="1"/>
        <v>9801</v>
      </c>
      <c r="AJ19" s="62"/>
    </row>
    <row r="20" spans="1:36" ht="17.25" thickTop="1" thickBot="1" x14ac:dyDescent="0.3">
      <c r="A20" s="101">
        <v>13</v>
      </c>
      <c r="B20" s="102" t="s">
        <v>76</v>
      </c>
      <c r="C20" s="60">
        <v>3</v>
      </c>
      <c r="D20" s="22">
        <v>3</v>
      </c>
      <c r="E20" s="22">
        <v>4</v>
      </c>
      <c r="F20" s="22">
        <v>3</v>
      </c>
      <c r="G20" s="22">
        <v>3</v>
      </c>
      <c r="H20" s="22">
        <v>4</v>
      </c>
      <c r="I20" s="22">
        <v>4</v>
      </c>
      <c r="J20" s="22">
        <v>4</v>
      </c>
      <c r="K20" s="22">
        <v>3</v>
      </c>
      <c r="L20" s="22">
        <v>3</v>
      </c>
      <c r="M20" s="22">
        <v>3</v>
      </c>
      <c r="N20" s="22">
        <v>3</v>
      </c>
      <c r="O20" s="22">
        <v>3</v>
      </c>
      <c r="P20" s="22">
        <v>3</v>
      </c>
      <c r="Q20" s="22">
        <v>3</v>
      </c>
      <c r="R20" s="22">
        <v>4</v>
      </c>
      <c r="S20" s="22">
        <v>3</v>
      </c>
      <c r="T20" s="22">
        <v>3</v>
      </c>
      <c r="U20" s="22">
        <v>4</v>
      </c>
      <c r="V20" s="22">
        <v>3</v>
      </c>
      <c r="W20" s="22">
        <v>3</v>
      </c>
      <c r="X20" s="22">
        <v>3</v>
      </c>
      <c r="Y20" s="22">
        <v>3</v>
      </c>
      <c r="Z20" s="22">
        <v>3</v>
      </c>
      <c r="AA20" s="22">
        <v>3</v>
      </c>
      <c r="AB20" s="22">
        <v>3</v>
      </c>
      <c r="AC20" s="22">
        <v>4</v>
      </c>
      <c r="AD20" s="22">
        <v>3</v>
      </c>
      <c r="AE20" s="22">
        <v>3</v>
      </c>
      <c r="AF20" s="22">
        <v>3</v>
      </c>
      <c r="AG20" s="22">
        <v>3</v>
      </c>
      <c r="AH20" s="94">
        <f t="shared" si="0"/>
        <v>100</v>
      </c>
      <c r="AI20" s="103">
        <f t="shared" si="1"/>
        <v>10000</v>
      </c>
      <c r="AJ20" s="62"/>
    </row>
    <row r="21" spans="1:36" ht="17.25" thickTop="1" thickBot="1" x14ac:dyDescent="0.3">
      <c r="A21" s="101">
        <v>14</v>
      </c>
      <c r="B21" s="102" t="s">
        <v>75</v>
      </c>
      <c r="C21" s="60">
        <v>3</v>
      </c>
      <c r="D21" s="22">
        <v>3</v>
      </c>
      <c r="E21" s="22">
        <v>3</v>
      </c>
      <c r="F21" s="22">
        <v>4</v>
      </c>
      <c r="G21" s="22">
        <v>3</v>
      </c>
      <c r="H21" s="22">
        <v>4</v>
      </c>
      <c r="I21" s="22">
        <v>4</v>
      </c>
      <c r="J21" s="22">
        <v>4</v>
      </c>
      <c r="K21" s="22">
        <v>3</v>
      </c>
      <c r="L21" s="22">
        <v>3</v>
      </c>
      <c r="M21" s="22">
        <v>1</v>
      </c>
      <c r="N21" s="22">
        <v>3</v>
      </c>
      <c r="O21" s="22">
        <v>3</v>
      </c>
      <c r="P21" s="22">
        <v>3</v>
      </c>
      <c r="Q21" s="22">
        <v>3</v>
      </c>
      <c r="R21" s="22">
        <v>4</v>
      </c>
      <c r="S21" s="22">
        <v>3</v>
      </c>
      <c r="T21" s="22">
        <v>3</v>
      </c>
      <c r="U21" s="22">
        <v>4</v>
      </c>
      <c r="V21" s="22">
        <v>3</v>
      </c>
      <c r="W21" s="22">
        <v>3</v>
      </c>
      <c r="X21" s="22">
        <v>3</v>
      </c>
      <c r="Y21" s="22">
        <v>3</v>
      </c>
      <c r="Z21" s="22">
        <v>3</v>
      </c>
      <c r="AA21" s="22">
        <v>3</v>
      </c>
      <c r="AB21" s="22">
        <v>3</v>
      </c>
      <c r="AC21" s="22">
        <v>3</v>
      </c>
      <c r="AD21" s="22">
        <v>3</v>
      </c>
      <c r="AE21" s="22">
        <v>3</v>
      </c>
      <c r="AF21" s="22">
        <v>3</v>
      </c>
      <c r="AG21" s="22">
        <v>3</v>
      </c>
      <c r="AH21" s="94">
        <f t="shared" si="0"/>
        <v>97</v>
      </c>
      <c r="AI21" s="103">
        <f t="shared" si="1"/>
        <v>9409</v>
      </c>
      <c r="AJ21" s="62"/>
    </row>
    <row r="22" spans="1:36" ht="17.25" thickTop="1" thickBot="1" x14ac:dyDescent="0.3">
      <c r="A22" s="101">
        <v>15</v>
      </c>
      <c r="B22" s="102" t="s">
        <v>77</v>
      </c>
      <c r="C22" s="60">
        <v>3</v>
      </c>
      <c r="D22" s="22">
        <v>4</v>
      </c>
      <c r="E22" s="22">
        <v>4</v>
      </c>
      <c r="F22" s="22">
        <v>4</v>
      </c>
      <c r="G22" s="22">
        <v>3</v>
      </c>
      <c r="H22" s="22">
        <v>4</v>
      </c>
      <c r="I22" s="22">
        <v>4</v>
      </c>
      <c r="J22" s="22">
        <v>4</v>
      </c>
      <c r="K22" s="22">
        <v>3</v>
      </c>
      <c r="L22" s="22">
        <v>3</v>
      </c>
      <c r="M22" s="22">
        <v>3</v>
      </c>
      <c r="N22" s="22">
        <v>3</v>
      </c>
      <c r="O22" s="22">
        <v>3</v>
      </c>
      <c r="P22" s="22">
        <v>3</v>
      </c>
      <c r="Q22" s="22">
        <v>3</v>
      </c>
      <c r="R22" s="22">
        <v>4</v>
      </c>
      <c r="S22" s="22">
        <v>3</v>
      </c>
      <c r="T22" s="22">
        <v>3</v>
      </c>
      <c r="U22" s="22">
        <v>4</v>
      </c>
      <c r="V22" s="22">
        <v>3</v>
      </c>
      <c r="W22" s="22">
        <v>3</v>
      </c>
      <c r="X22" s="22">
        <v>3</v>
      </c>
      <c r="Y22" s="22">
        <v>3</v>
      </c>
      <c r="Z22" s="22">
        <v>3</v>
      </c>
      <c r="AA22" s="22">
        <v>3</v>
      </c>
      <c r="AB22" s="22">
        <v>3</v>
      </c>
      <c r="AC22" s="22">
        <v>3</v>
      </c>
      <c r="AD22" s="22">
        <v>3</v>
      </c>
      <c r="AE22" s="22">
        <v>3</v>
      </c>
      <c r="AF22" s="22">
        <v>3</v>
      </c>
      <c r="AG22" s="22">
        <v>3</v>
      </c>
      <c r="AH22" s="94">
        <f t="shared" si="0"/>
        <v>101</v>
      </c>
      <c r="AI22" s="103">
        <f t="shared" si="1"/>
        <v>10201</v>
      </c>
      <c r="AJ22" s="62"/>
    </row>
    <row r="23" spans="1:36" ht="17.25" thickTop="1" thickBot="1" x14ac:dyDescent="0.3">
      <c r="A23" s="101">
        <v>16</v>
      </c>
      <c r="B23" s="102" t="s">
        <v>78</v>
      </c>
      <c r="C23" s="60">
        <v>3</v>
      </c>
      <c r="D23" s="22">
        <v>3</v>
      </c>
      <c r="E23" s="22">
        <v>4</v>
      </c>
      <c r="F23" s="22">
        <v>3</v>
      </c>
      <c r="G23" s="22">
        <v>3</v>
      </c>
      <c r="H23" s="22">
        <v>4</v>
      </c>
      <c r="I23" s="22">
        <v>4</v>
      </c>
      <c r="J23" s="22">
        <v>4</v>
      </c>
      <c r="K23" s="22">
        <v>3</v>
      </c>
      <c r="L23" s="22">
        <v>3</v>
      </c>
      <c r="M23" s="22">
        <v>3</v>
      </c>
      <c r="N23" s="22">
        <v>3</v>
      </c>
      <c r="O23" s="22">
        <v>4</v>
      </c>
      <c r="P23" s="22">
        <v>4</v>
      </c>
      <c r="Q23" s="22">
        <v>3</v>
      </c>
      <c r="R23" s="22">
        <v>4</v>
      </c>
      <c r="S23" s="22">
        <v>3</v>
      </c>
      <c r="T23" s="22">
        <v>3</v>
      </c>
      <c r="U23" s="22">
        <v>4</v>
      </c>
      <c r="V23" s="22">
        <v>3</v>
      </c>
      <c r="W23" s="22">
        <v>3</v>
      </c>
      <c r="X23" s="22">
        <v>3</v>
      </c>
      <c r="Y23" s="22">
        <v>4</v>
      </c>
      <c r="Z23" s="22">
        <v>4</v>
      </c>
      <c r="AA23" s="22">
        <v>4</v>
      </c>
      <c r="AB23" s="22">
        <v>4</v>
      </c>
      <c r="AC23" s="22">
        <v>3</v>
      </c>
      <c r="AD23" s="22">
        <v>3</v>
      </c>
      <c r="AE23" s="22">
        <v>3</v>
      </c>
      <c r="AF23" s="22">
        <v>3</v>
      </c>
      <c r="AG23" s="22">
        <v>3</v>
      </c>
      <c r="AH23" s="94">
        <f t="shared" si="0"/>
        <v>105</v>
      </c>
      <c r="AI23" s="103">
        <f t="shared" si="1"/>
        <v>11025</v>
      </c>
      <c r="AJ23" s="62"/>
    </row>
    <row r="24" spans="1:36" ht="17.25" thickTop="1" thickBot="1" x14ac:dyDescent="0.3">
      <c r="A24" s="101">
        <v>17</v>
      </c>
      <c r="B24" s="102" t="s">
        <v>79</v>
      </c>
      <c r="C24" s="60">
        <v>3</v>
      </c>
      <c r="D24" s="22">
        <v>3</v>
      </c>
      <c r="E24" s="22">
        <v>3</v>
      </c>
      <c r="F24" s="22">
        <v>3</v>
      </c>
      <c r="G24" s="22">
        <v>3</v>
      </c>
      <c r="H24" s="22">
        <v>4</v>
      </c>
      <c r="I24" s="22">
        <v>4</v>
      </c>
      <c r="J24" s="22">
        <v>4</v>
      </c>
      <c r="K24" s="22">
        <v>3</v>
      </c>
      <c r="L24" s="22">
        <v>3</v>
      </c>
      <c r="M24" s="22">
        <v>3</v>
      </c>
      <c r="N24" s="22">
        <v>3</v>
      </c>
      <c r="O24" s="22">
        <v>4</v>
      </c>
      <c r="P24" s="22">
        <v>3</v>
      </c>
      <c r="Q24" s="22">
        <v>3</v>
      </c>
      <c r="R24" s="22">
        <v>4</v>
      </c>
      <c r="S24" s="22">
        <v>3</v>
      </c>
      <c r="T24" s="22">
        <v>3</v>
      </c>
      <c r="U24" s="22">
        <v>4</v>
      </c>
      <c r="V24" s="22">
        <v>3</v>
      </c>
      <c r="W24" s="22">
        <v>3</v>
      </c>
      <c r="X24" s="22">
        <v>3</v>
      </c>
      <c r="Y24" s="22">
        <v>3</v>
      </c>
      <c r="Z24" s="22">
        <v>3</v>
      </c>
      <c r="AA24" s="22">
        <v>3</v>
      </c>
      <c r="AB24" s="22">
        <v>3</v>
      </c>
      <c r="AC24" s="23">
        <v>3</v>
      </c>
      <c r="AD24" s="23">
        <v>3</v>
      </c>
      <c r="AE24" s="22">
        <v>3</v>
      </c>
      <c r="AF24" s="22">
        <v>3</v>
      </c>
      <c r="AG24" s="23">
        <v>3</v>
      </c>
      <c r="AH24" s="94">
        <f t="shared" si="0"/>
        <v>99</v>
      </c>
      <c r="AI24" s="103">
        <f t="shared" si="1"/>
        <v>9801</v>
      </c>
      <c r="AJ24" s="62"/>
    </row>
    <row r="25" spans="1:36" ht="17.25" thickTop="1" thickBot="1" x14ac:dyDescent="0.3">
      <c r="A25" s="101">
        <v>18</v>
      </c>
      <c r="B25" s="102" t="s">
        <v>112</v>
      </c>
      <c r="C25" s="60">
        <v>3</v>
      </c>
      <c r="D25" s="22">
        <v>3</v>
      </c>
      <c r="E25" s="22">
        <v>4</v>
      </c>
      <c r="F25" s="22">
        <v>4</v>
      </c>
      <c r="G25" s="22">
        <v>4</v>
      </c>
      <c r="H25" s="22">
        <v>4</v>
      </c>
      <c r="I25" s="22">
        <v>3</v>
      </c>
      <c r="J25" s="22">
        <v>3</v>
      </c>
      <c r="K25" s="22">
        <v>3</v>
      </c>
      <c r="L25" s="22">
        <v>3</v>
      </c>
      <c r="M25" s="22">
        <v>3</v>
      </c>
      <c r="N25" s="22">
        <v>3</v>
      </c>
      <c r="O25" s="22">
        <v>4</v>
      </c>
      <c r="P25" s="22">
        <v>3</v>
      </c>
      <c r="Q25" s="22">
        <v>3</v>
      </c>
      <c r="R25" s="22">
        <v>3</v>
      </c>
      <c r="S25" s="22">
        <v>3</v>
      </c>
      <c r="T25" s="22">
        <v>3</v>
      </c>
      <c r="U25" s="22">
        <v>4</v>
      </c>
      <c r="V25" s="22">
        <v>3</v>
      </c>
      <c r="W25" s="22">
        <v>3</v>
      </c>
      <c r="X25" s="22">
        <v>3</v>
      </c>
      <c r="Y25" s="22">
        <v>3</v>
      </c>
      <c r="Z25" s="22">
        <v>3</v>
      </c>
      <c r="AA25" s="22">
        <v>3</v>
      </c>
      <c r="AB25" s="22">
        <v>3</v>
      </c>
      <c r="AC25" s="22">
        <v>4</v>
      </c>
      <c r="AD25" s="22">
        <v>4</v>
      </c>
      <c r="AE25" s="22">
        <v>4</v>
      </c>
      <c r="AF25" s="22">
        <v>4</v>
      </c>
      <c r="AG25" s="22">
        <v>3</v>
      </c>
      <c r="AH25" s="94">
        <f t="shared" si="0"/>
        <v>103</v>
      </c>
      <c r="AI25" s="103">
        <f t="shared" si="1"/>
        <v>10609</v>
      </c>
      <c r="AJ25" s="62"/>
    </row>
    <row r="26" spans="1:36" ht="17.25" thickTop="1" thickBot="1" x14ac:dyDescent="0.3">
      <c r="A26" s="101">
        <v>19</v>
      </c>
      <c r="B26" s="102" t="s">
        <v>80</v>
      </c>
      <c r="C26" s="60">
        <v>3</v>
      </c>
      <c r="D26" s="22">
        <v>3</v>
      </c>
      <c r="E26" s="22">
        <v>3</v>
      </c>
      <c r="F26" s="22">
        <v>4</v>
      </c>
      <c r="G26" s="22">
        <v>3</v>
      </c>
      <c r="H26" s="22">
        <v>3</v>
      </c>
      <c r="I26" s="22">
        <v>3</v>
      </c>
      <c r="J26" s="22">
        <v>3</v>
      </c>
      <c r="K26" s="22">
        <v>3</v>
      </c>
      <c r="L26" s="22">
        <v>3</v>
      </c>
      <c r="M26" s="22">
        <v>3</v>
      </c>
      <c r="N26" s="22">
        <v>3</v>
      </c>
      <c r="O26" s="22">
        <v>4</v>
      </c>
      <c r="P26" s="22">
        <v>4</v>
      </c>
      <c r="Q26" s="22">
        <v>4</v>
      </c>
      <c r="R26" s="22">
        <v>4</v>
      </c>
      <c r="S26" s="22">
        <v>4</v>
      </c>
      <c r="T26" s="22">
        <v>4</v>
      </c>
      <c r="U26" s="22">
        <v>4</v>
      </c>
      <c r="V26" s="22">
        <v>4</v>
      </c>
      <c r="W26" s="22">
        <v>4</v>
      </c>
      <c r="X26" s="22">
        <v>4</v>
      </c>
      <c r="Y26" s="22">
        <v>4</v>
      </c>
      <c r="Z26" s="22">
        <v>4</v>
      </c>
      <c r="AA26" s="22">
        <v>4</v>
      </c>
      <c r="AB26" s="22">
        <v>4</v>
      </c>
      <c r="AC26" s="22">
        <v>4</v>
      </c>
      <c r="AD26" s="22">
        <v>4</v>
      </c>
      <c r="AE26" s="22">
        <v>4</v>
      </c>
      <c r="AF26" s="22">
        <v>3</v>
      </c>
      <c r="AG26" s="22">
        <v>3</v>
      </c>
      <c r="AH26" s="94">
        <f t="shared" si="0"/>
        <v>111</v>
      </c>
      <c r="AI26" s="103">
        <f t="shared" si="1"/>
        <v>12321</v>
      </c>
      <c r="AJ26" s="62"/>
    </row>
    <row r="27" spans="1:36" ht="17.25" thickTop="1" thickBot="1" x14ac:dyDescent="0.3">
      <c r="A27" s="101">
        <v>20</v>
      </c>
      <c r="B27" s="102" t="s">
        <v>114</v>
      </c>
      <c r="C27" s="60">
        <v>3</v>
      </c>
      <c r="D27" s="22">
        <v>4</v>
      </c>
      <c r="E27" s="22">
        <v>3</v>
      </c>
      <c r="F27" s="22">
        <v>3</v>
      </c>
      <c r="G27" s="22">
        <v>3</v>
      </c>
      <c r="H27" s="22">
        <v>3</v>
      </c>
      <c r="I27" s="22">
        <v>4</v>
      </c>
      <c r="J27" s="22">
        <v>3</v>
      </c>
      <c r="K27" s="22">
        <v>4</v>
      </c>
      <c r="L27" s="22">
        <v>4</v>
      </c>
      <c r="M27" s="22">
        <v>4</v>
      </c>
      <c r="N27" s="22">
        <v>3</v>
      </c>
      <c r="O27" s="22">
        <v>3</v>
      </c>
      <c r="P27" s="22">
        <v>3</v>
      </c>
      <c r="Q27" s="22">
        <v>3</v>
      </c>
      <c r="R27" s="22">
        <v>4</v>
      </c>
      <c r="S27" s="22">
        <v>3</v>
      </c>
      <c r="T27" s="22">
        <v>3</v>
      </c>
      <c r="U27" s="22">
        <v>4</v>
      </c>
      <c r="V27" s="22">
        <v>3</v>
      </c>
      <c r="W27" s="22">
        <v>4</v>
      </c>
      <c r="X27" s="22">
        <v>3</v>
      </c>
      <c r="Y27" s="22">
        <v>3</v>
      </c>
      <c r="Z27" s="22">
        <v>4</v>
      </c>
      <c r="AA27" s="22">
        <v>3</v>
      </c>
      <c r="AB27" s="22">
        <v>3</v>
      </c>
      <c r="AC27" s="22">
        <v>3</v>
      </c>
      <c r="AD27" s="22">
        <v>3</v>
      </c>
      <c r="AE27" s="22">
        <v>3</v>
      </c>
      <c r="AF27" s="22">
        <v>3</v>
      </c>
      <c r="AG27" s="22">
        <v>3</v>
      </c>
      <c r="AH27" s="94">
        <f t="shared" si="0"/>
        <v>102</v>
      </c>
      <c r="AI27" s="103">
        <f t="shared" si="1"/>
        <v>10404</v>
      </c>
      <c r="AJ27" s="62"/>
    </row>
    <row r="28" spans="1:36" ht="17.25" thickTop="1" thickBot="1" x14ac:dyDescent="0.3">
      <c r="A28" s="101">
        <v>21</v>
      </c>
      <c r="B28" s="102" t="s">
        <v>120</v>
      </c>
      <c r="C28" s="60">
        <v>3</v>
      </c>
      <c r="D28" s="22">
        <v>3</v>
      </c>
      <c r="E28" s="22">
        <v>3</v>
      </c>
      <c r="F28" s="22">
        <v>3</v>
      </c>
      <c r="G28" s="22">
        <v>3</v>
      </c>
      <c r="H28" s="22">
        <v>4</v>
      </c>
      <c r="I28" s="22">
        <v>4</v>
      </c>
      <c r="J28" s="22">
        <v>3</v>
      </c>
      <c r="K28" s="22">
        <v>4</v>
      </c>
      <c r="L28" s="22">
        <v>4</v>
      </c>
      <c r="M28" s="22">
        <v>4</v>
      </c>
      <c r="N28" s="22">
        <v>4</v>
      </c>
      <c r="O28" s="22">
        <v>4</v>
      </c>
      <c r="P28" s="22">
        <v>3</v>
      </c>
      <c r="Q28" s="22">
        <v>3</v>
      </c>
      <c r="R28" s="22">
        <v>4</v>
      </c>
      <c r="S28" s="22">
        <v>3</v>
      </c>
      <c r="T28" s="22">
        <v>3</v>
      </c>
      <c r="U28" s="22">
        <v>4</v>
      </c>
      <c r="V28" s="22">
        <v>3</v>
      </c>
      <c r="W28" s="22">
        <v>4</v>
      </c>
      <c r="X28" s="22">
        <v>3</v>
      </c>
      <c r="Y28" s="22">
        <v>3</v>
      </c>
      <c r="Z28" s="22">
        <v>3</v>
      </c>
      <c r="AA28" s="22">
        <v>3</v>
      </c>
      <c r="AB28" s="22">
        <v>3</v>
      </c>
      <c r="AC28" s="22">
        <v>3</v>
      </c>
      <c r="AD28" s="22">
        <v>3</v>
      </c>
      <c r="AE28" s="22">
        <v>3</v>
      </c>
      <c r="AF28" s="22">
        <v>3</v>
      </c>
      <c r="AG28" s="22">
        <v>3</v>
      </c>
      <c r="AH28" s="94">
        <f t="shared" si="0"/>
        <v>103</v>
      </c>
      <c r="AI28" s="103">
        <f t="shared" si="1"/>
        <v>10609</v>
      </c>
      <c r="AJ28" s="62"/>
    </row>
    <row r="29" spans="1:36" ht="17.25" thickTop="1" thickBot="1" x14ac:dyDescent="0.3">
      <c r="A29" s="101">
        <v>22</v>
      </c>
      <c r="B29" s="102" t="s">
        <v>97</v>
      </c>
      <c r="C29" s="60">
        <v>3</v>
      </c>
      <c r="D29" s="22">
        <v>3</v>
      </c>
      <c r="E29" s="22">
        <v>3</v>
      </c>
      <c r="F29" s="22">
        <v>4</v>
      </c>
      <c r="G29" s="22">
        <v>3</v>
      </c>
      <c r="H29" s="22">
        <v>4</v>
      </c>
      <c r="I29" s="22">
        <v>4</v>
      </c>
      <c r="J29" s="22">
        <v>3</v>
      </c>
      <c r="K29" s="22">
        <v>3</v>
      </c>
      <c r="L29" s="22">
        <v>3</v>
      </c>
      <c r="M29" s="22">
        <v>3</v>
      </c>
      <c r="N29" s="22">
        <v>3</v>
      </c>
      <c r="O29" s="22">
        <v>3</v>
      </c>
      <c r="P29" s="22">
        <v>3</v>
      </c>
      <c r="Q29" s="22">
        <v>3</v>
      </c>
      <c r="R29" s="22">
        <v>4</v>
      </c>
      <c r="S29" s="22">
        <v>3</v>
      </c>
      <c r="T29" s="22">
        <v>3</v>
      </c>
      <c r="U29" s="22">
        <v>4</v>
      </c>
      <c r="V29" s="22">
        <v>3</v>
      </c>
      <c r="W29" s="22">
        <v>4</v>
      </c>
      <c r="X29" s="22">
        <v>3</v>
      </c>
      <c r="Y29" s="22">
        <v>3</v>
      </c>
      <c r="Z29" s="22">
        <v>3</v>
      </c>
      <c r="AA29" s="22">
        <v>3</v>
      </c>
      <c r="AB29" s="22">
        <v>3</v>
      </c>
      <c r="AC29" s="22">
        <v>4</v>
      </c>
      <c r="AD29" s="22">
        <v>3</v>
      </c>
      <c r="AE29" s="22">
        <v>3</v>
      </c>
      <c r="AF29" s="22">
        <v>3</v>
      </c>
      <c r="AG29" s="22">
        <v>3</v>
      </c>
      <c r="AH29" s="94">
        <f t="shared" si="0"/>
        <v>100</v>
      </c>
      <c r="AI29" s="103">
        <f t="shared" si="1"/>
        <v>10000</v>
      </c>
      <c r="AJ29" s="62"/>
    </row>
    <row r="30" spans="1:36" ht="17.25" thickTop="1" thickBot="1" x14ac:dyDescent="0.3">
      <c r="A30" s="101">
        <v>23</v>
      </c>
      <c r="B30" s="102" t="s">
        <v>106</v>
      </c>
      <c r="C30" s="60">
        <v>3</v>
      </c>
      <c r="D30" s="22">
        <v>2</v>
      </c>
      <c r="E30" s="22">
        <v>3</v>
      </c>
      <c r="F30" s="22">
        <v>4</v>
      </c>
      <c r="G30" s="22">
        <v>3</v>
      </c>
      <c r="H30" s="22">
        <v>4</v>
      </c>
      <c r="I30" s="22">
        <v>4</v>
      </c>
      <c r="J30" s="22">
        <v>4</v>
      </c>
      <c r="K30" s="22">
        <v>4</v>
      </c>
      <c r="L30" s="22">
        <v>4</v>
      </c>
      <c r="M30" s="22">
        <v>4</v>
      </c>
      <c r="N30" s="22">
        <v>4</v>
      </c>
      <c r="O30" s="22">
        <v>4</v>
      </c>
      <c r="P30" s="22">
        <v>3</v>
      </c>
      <c r="Q30" s="22">
        <v>3</v>
      </c>
      <c r="R30" s="22">
        <v>4</v>
      </c>
      <c r="S30" s="22">
        <v>4</v>
      </c>
      <c r="T30" s="22">
        <v>4</v>
      </c>
      <c r="U30" s="22">
        <v>4</v>
      </c>
      <c r="V30" s="22">
        <v>3</v>
      </c>
      <c r="W30" s="22">
        <v>4</v>
      </c>
      <c r="X30" s="22">
        <v>4</v>
      </c>
      <c r="Y30" s="22">
        <v>4</v>
      </c>
      <c r="Z30" s="22">
        <v>4</v>
      </c>
      <c r="AA30" s="22">
        <v>4</v>
      </c>
      <c r="AB30" s="22">
        <v>4</v>
      </c>
      <c r="AC30" s="22">
        <v>4</v>
      </c>
      <c r="AD30" s="22">
        <v>4</v>
      </c>
      <c r="AE30" s="22">
        <v>4</v>
      </c>
      <c r="AF30" s="22">
        <v>4</v>
      </c>
      <c r="AG30" s="22">
        <v>3</v>
      </c>
      <c r="AH30" s="94">
        <f t="shared" si="0"/>
        <v>115</v>
      </c>
      <c r="AI30" s="103">
        <f t="shared" si="1"/>
        <v>13225</v>
      </c>
      <c r="AJ30" s="62"/>
    </row>
    <row r="31" spans="1:36" ht="17.25" thickTop="1" thickBot="1" x14ac:dyDescent="0.3">
      <c r="A31" s="101">
        <v>24</v>
      </c>
      <c r="B31" s="102" t="s">
        <v>118</v>
      </c>
      <c r="C31" s="60">
        <v>3</v>
      </c>
      <c r="D31" s="22">
        <v>3</v>
      </c>
      <c r="E31" s="22">
        <v>3</v>
      </c>
      <c r="F31" s="22">
        <v>3</v>
      </c>
      <c r="G31" s="22">
        <v>3</v>
      </c>
      <c r="H31" s="22">
        <v>4</v>
      </c>
      <c r="I31" s="22">
        <v>4</v>
      </c>
      <c r="J31" s="22">
        <v>3</v>
      </c>
      <c r="K31" s="22">
        <v>3</v>
      </c>
      <c r="L31" s="22">
        <v>3</v>
      </c>
      <c r="M31" s="22">
        <v>3</v>
      </c>
      <c r="N31" s="22">
        <v>3</v>
      </c>
      <c r="O31" s="22">
        <v>3</v>
      </c>
      <c r="P31" s="22">
        <v>3</v>
      </c>
      <c r="Q31" s="22">
        <v>3</v>
      </c>
      <c r="R31" s="22">
        <v>3</v>
      </c>
      <c r="S31" s="22">
        <v>3</v>
      </c>
      <c r="T31" s="22">
        <v>3</v>
      </c>
      <c r="U31" s="22">
        <v>3</v>
      </c>
      <c r="V31" s="22">
        <v>3</v>
      </c>
      <c r="W31" s="22">
        <v>4</v>
      </c>
      <c r="X31" s="22">
        <v>3</v>
      </c>
      <c r="Y31" s="22">
        <v>3</v>
      </c>
      <c r="Z31" s="22">
        <v>3</v>
      </c>
      <c r="AA31" s="22">
        <v>3</v>
      </c>
      <c r="AB31" s="22">
        <v>3</v>
      </c>
      <c r="AC31" s="23">
        <v>3</v>
      </c>
      <c r="AD31" s="23">
        <v>3</v>
      </c>
      <c r="AE31" s="22">
        <v>3</v>
      </c>
      <c r="AF31" s="22">
        <v>3</v>
      </c>
      <c r="AG31" s="23">
        <v>3</v>
      </c>
      <c r="AH31" s="94">
        <f t="shared" si="0"/>
        <v>96</v>
      </c>
      <c r="AI31" s="103">
        <f t="shared" si="1"/>
        <v>9216</v>
      </c>
      <c r="AJ31" s="62"/>
    </row>
    <row r="32" spans="1:36" ht="17.25" thickTop="1" thickBot="1" x14ac:dyDescent="0.3">
      <c r="A32" s="101">
        <v>25</v>
      </c>
      <c r="B32" s="102" t="s">
        <v>105</v>
      </c>
      <c r="C32" s="60">
        <v>3</v>
      </c>
      <c r="D32" s="22">
        <v>3</v>
      </c>
      <c r="E32" s="22">
        <v>3</v>
      </c>
      <c r="F32" s="22">
        <v>3</v>
      </c>
      <c r="G32" s="22">
        <v>3</v>
      </c>
      <c r="H32" s="22">
        <v>3</v>
      </c>
      <c r="I32" s="22">
        <v>3</v>
      </c>
      <c r="J32" s="22">
        <v>4</v>
      </c>
      <c r="K32" s="22">
        <v>4</v>
      </c>
      <c r="L32" s="22">
        <v>4</v>
      </c>
      <c r="M32" s="22">
        <v>4</v>
      </c>
      <c r="N32" s="22">
        <v>3</v>
      </c>
      <c r="O32" s="22">
        <v>3</v>
      </c>
      <c r="P32" s="22">
        <v>3</v>
      </c>
      <c r="Q32" s="22">
        <v>3</v>
      </c>
      <c r="R32" s="22">
        <v>3</v>
      </c>
      <c r="S32" s="22">
        <v>3</v>
      </c>
      <c r="T32" s="22">
        <v>3</v>
      </c>
      <c r="U32" s="22">
        <v>3</v>
      </c>
      <c r="V32" s="22">
        <v>3</v>
      </c>
      <c r="W32" s="22">
        <v>4</v>
      </c>
      <c r="X32" s="22">
        <v>4</v>
      </c>
      <c r="Y32" s="22">
        <v>4</v>
      </c>
      <c r="Z32" s="22">
        <v>4</v>
      </c>
      <c r="AA32" s="22">
        <v>4</v>
      </c>
      <c r="AB32" s="22">
        <v>4</v>
      </c>
      <c r="AC32" s="22">
        <v>3</v>
      </c>
      <c r="AD32" s="22">
        <v>3</v>
      </c>
      <c r="AE32" s="22">
        <v>3</v>
      </c>
      <c r="AF32" s="22">
        <v>3</v>
      </c>
      <c r="AG32" s="22">
        <v>3</v>
      </c>
      <c r="AH32" s="94">
        <f t="shared" si="0"/>
        <v>103</v>
      </c>
      <c r="AI32" s="103">
        <f t="shared" si="1"/>
        <v>10609</v>
      </c>
      <c r="AJ32" s="62"/>
    </row>
    <row r="33" spans="1:36" ht="17.25" thickTop="1" thickBot="1" x14ac:dyDescent="0.3">
      <c r="A33" s="101">
        <v>26</v>
      </c>
      <c r="B33" s="102" t="s">
        <v>110</v>
      </c>
      <c r="C33" s="60">
        <v>3</v>
      </c>
      <c r="D33" s="22">
        <v>4</v>
      </c>
      <c r="E33" s="22">
        <v>2</v>
      </c>
      <c r="F33" s="22">
        <v>4</v>
      </c>
      <c r="G33" s="22">
        <v>3</v>
      </c>
      <c r="H33" s="22">
        <v>3</v>
      </c>
      <c r="I33" s="22">
        <v>3</v>
      </c>
      <c r="J33" s="22">
        <v>4</v>
      </c>
      <c r="K33" s="22">
        <v>3</v>
      </c>
      <c r="L33" s="22">
        <v>3</v>
      </c>
      <c r="M33" s="22">
        <v>3</v>
      </c>
      <c r="N33" s="22">
        <v>3</v>
      </c>
      <c r="O33" s="22">
        <v>3</v>
      </c>
      <c r="P33" s="22">
        <v>3</v>
      </c>
      <c r="Q33" s="22">
        <v>3</v>
      </c>
      <c r="R33" s="22">
        <v>4</v>
      </c>
      <c r="S33" s="22">
        <v>3</v>
      </c>
      <c r="T33" s="22">
        <v>3</v>
      </c>
      <c r="U33" s="22">
        <v>3</v>
      </c>
      <c r="V33" s="22">
        <v>3</v>
      </c>
      <c r="W33" s="22">
        <v>3</v>
      </c>
      <c r="X33" s="22">
        <v>3</v>
      </c>
      <c r="Y33" s="22">
        <v>3</v>
      </c>
      <c r="Z33" s="22">
        <v>3</v>
      </c>
      <c r="AA33" s="22">
        <v>3</v>
      </c>
      <c r="AB33" s="22">
        <v>3</v>
      </c>
      <c r="AC33" s="22">
        <v>4</v>
      </c>
      <c r="AD33" s="22">
        <v>3</v>
      </c>
      <c r="AE33" s="22">
        <v>3</v>
      </c>
      <c r="AF33" s="22">
        <v>3</v>
      </c>
      <c r="AG33" s="22">
        <v>3</v>
      </c>
      <c r="AH33" s="94">
        <f t="shared" si="0"/>
        <v>97</v>
      </c>
      <c r="AI33" s="103">
        <f t="shared" si="1"/>
        <v>9409</v>
      </c>
      <c r="AJ33" s="62"/>
    </row>
    <row r="34" spans="1:36" ht="17.25" thickTop="1" thickBot="1" x14ac:dyDescent="0.3">
      <c r="A34" s="101">
        <v>27</v>
      </c>
      <c r="B34" s="102" t="s">
        <v>96</v>
      </c>
      <c r="C34" s="60">
        <v>3</v>
      </c>
      <c r="D34" s="22">
        <v>4</v>
      </c>
      <c r="E34" s="22">
        <v>3</v>
      </c>
      <c r="F34" s="22">
        <v>4</v>
      </c>
      <c r="G34" s="22">
        <v>3</v>
      </c>
      <c r="H34" s="22">
        <v>3</v>
      </c>
      <c r="I34" s="22">
        <v>3</v>
      </c>
      <c r="J34" s="22">
        <v>3</v>
      </c>
      <c r="K34" s="22">
        <v>4</v>
      </c>
      <c r="L34" s="22">
        <v>4</v>
      </c>
      <c r="M34" s="22">
        <v>4</v>
      </c>
      <c r="N34" s="22">
        <v>4</v>
      </c>
      <c r="O34" s="22">
        <v>4</v>
      </c>
      <c r="P34" s="22">
        <v>4</v>
      </c>
      <c r="Q34" s="22">
        <v>4</v>
      </c>
      <c r="R34" s="22">
        <v>4</v>
      </c>
      <c r="S34" s="22">
        <v>3</v>
      </c>
      <c r="T34" s="22">
        <v>3</v>
      </c>
      <c r="U34" s="22">
        <v>3</v>
      </c>
      <c r="V34" s="22">
        <v>4</v>
      </c>
      <c r="W34" s="22">
        <v>4</v>
      </c>
      <c r="X34" s="22">
        <v>4</v>
      </c>
      <c r="Y34" s="22">
        <v>4</v>
      </c>
      <c r="Z34" s="22">
        <v>3</v>
      </c>
      <c r="AA34" s="22">
        <v>3</v>
      </c>
      <c r="AB34" s="22">
        <v>3</v>
      </c>
      <c r="AC34" s="22">
        <v>3</v>
      </c>
      <c r="AD34" s="22">
        <v>4</v>
      </c>
      <c r="AE34" s="22">
        <v>4</v>
      </c>
      <c r="AF34" s="22">
        <v>4</v>
      </c>
      <c r="AG34" s="22">
        <v>3</v>
      </c>
      <c r="AH34" s="94">
        <f t="shared" si="0"/>
        <v>110</v>
      </c>
      <c r="AI34" s="103">
        <f t="shared" si="1"/>
        <v>12100</v>
      </c>
      <c r="AJ34" s="62"/>
    </row>
    <row r="35" spans="1:36" ht="17.25" thickTop="1" thickBot="1" x14ac:dyDescent="0.3">
      <c r="A35" s="101">
        <v>28</v>
      </c>
      <c r="B35" s="102" t="s">
        <v>117</v>
      </c>
      <c r="C35" s="60">
        <v>3</v>
      </c>
      <c r="D35" s="22">
        <v>3</v>
      </c>
      <c r="E35" s="22">
        <v>3</v>
      </c>
      <c r="F35" s="22">
        <v>4</v>
      </c>
      <c r="G35" s="22">
        <v>3</v>
      </c>
      <c r="H35" s="22">
        <v>3</v>
      </c>
      <c r="I35" s="22">
        <v>3</v>
      </c>
      <c r="J35" s="22">
        <v>4</v>
      </c>
      <c r="K35" s="22">
        <v>3</v>
      </c>
      <c r="L35" s="22">
        <v>3</v>
      </c>
      <c r="M35" s="22">
        <v>3</v>
      </c>
      <c r="N35" s="22">
        <v>3</v>
      </c>
      <c r="O35" s="22">
        <v>3</v>
      </c>
      <c r="P35" s="22">
        <v>3</v>
      </c>
      <c r="Q35" s="22">
        <v>3</v>
      </c>
      <c r="R35" s="22">
        <v>4</v>
      </c>
      <c r="S35" s="22">
        <v>3</v>
      </c>
      <c r="T35" s="22">
        <v>3</v>
      </c>
      <c r="U35" s="22">
        <v>3</v>
      </c>
      <c r="V35" s="22">
        <v>4</v>
      </c>
      <c r="W35" s="22">
        <v>4</v>
      </c>
      <c r="X35" s="22">
        <v>4</v>
      </c>
      <c r="Y35" s="22">
        <v>4</v>
      </c>
      <c r="Z35" s="22">
        <v>4</v>
      </c>
      <c r="AA35" s="22">
        <v>3</v>
      </c>
      <c r="AB35" s="22">
        <v>3</v>
      </c>
      <c r="AC35" s="22">
        <v>3</v>
      </c>
      <c r="AD35" s="22">
        <v>3</v>
      </c>
      <c r="AE35" s="22">
        <v>3</v>
      </c>
      <c r="AF35" s="22">
        <v>3</v>
      </c>
      <c r="AG35" s="22">
        <v>3</v>
      </c>
      <c r="AH35" s="94">
        <f t="shared" si="0"/>
        <v>101</v>
      </c>
      <c r="AI35" s="103">
        <f t="shared" si="1"/>
        <v>10201</v>
      </c>
      <c r="AJ35" s="62"/>
    </row>
    <row r="36" spans="1:36" ht="17.25" thickTop="1" thickBot="1" x14ac:dyDescent="0.3">
      <c r="A36" s="101">
        <v>29</v>
      </c>
      <c r="B36" s="102" t="s">
        <v>107</v>
      </c>
      <c r="C36" s="60">
        <v>3</v>
      </c>
      <c r="D36" s="22">
        <v>3</v>
      </c>
      <c r="E36" s="22">
        <v>3</v>
      </c>
      <c r="F36" s="22">
        <v>4</v>
      </c>
      <c r="G36" s="22">
        <v>4</v>
      </c>
      <c r="H36" s="22">
        <v>4</v>
      </c>
      <c r="I36" s="22">
        <v>4</v>
      </c>
      <c r="J36" s="22">
        <v>4</v>
      </c>
      <c r="K36" s="22">
        <v>4</v>
      </c>
      <c r="L36" s="22">
        <v>3</v>
      </c>
      <c r="M36" s="22">
        <v>3</v>
      </c>
      <c r="N36" s="22">
        <v>3</v>
      </c>
      <c r="O36" s="22">
        <v>3</v>
      </c>
      <c r="P36" s="22">
        <v>3</v>
      </c>
      <c r="Q36" s="22">
        <v>3</v>
      </c>
      <c r="R36" s="22">
        <v>4</v>
      </c>
      <c r="S36" s="22">
        <v>3</v>
      </c>
      <c r="T36" s="22">
        <v>3</v>
      </c>
      <c r="U36" s="22">
        <v>3</v>
      </c>
      <c r="V36" s="22">
        <v>3</v>
      </c>
      <c r="W36" s="22">
        <v>3</v>
      </c>
      <c r="X36" s="22">
        <v>3</v>
      </c>
      <c r="Y36" s="22">
        <v>3</v>
      </c>
      <c r="Z36" s="22">
        <v>4</v>
      </c>
      <c r="AA36" s="22">
        <v>3</v>
      </c>
      <c r="AB36" s="22">
        <v>4</v>
      </c>
      <c r="AC36" s="22">
        <v>4</v>
      </c>
      <c r="AD36" s="22">
        <v>4</v>
      </c>
      <c r="AE36" s="22">
        <v>4</v>
      </c>
      <c r="AF36" s="22">
        <v>4</v>
      </c>
      <c r="AG36" s="22">
        <v>3</v>
      </c>
      <c r="AH36" s="94">
        <f t="shared" si="0"/>
        <v>106</v>
      </c>
      <c r="AI36" s="103">
        <f t="shared" si="1"/>
        <v>11236</v>
      </c>
      <c r="AJ36" s="62"/>
    </row>
    <row r="37" spans="1:36" ht="17.25" thickTop="1" thickBot="1" x14ac:dyDescent="0.3">
      <c r="A37" s="101">
        <v>30</v>
      </c>
      <c r="B37" s="102" t="s">
        <v>121</v>
      </c>
      <c r="C37" s="60">
        <v>3</v>
      </c>
      <c r="D37" s="22">
        <v>3</v>
      </c>
      <c r="E37" s="22">
        <v>3</v>
      </c>
      <c r="F37" s="22">
        <v>3</v>
      </c>
      <c r="G37" s="22">
        <v>3</v>
      </c>
      <c r="H37" s="22">
        <v>3</v>
      </c>
      <c r="I37" s="22">
        <v>4</v>
      </c>
      <c r="J37" s="22">
        <v>4</v>
      </c>
      <c r="K37" s="22">
        <v>3</v>
      </c>
      <c r="L37" s="22">
        <v>3</v>
      </c>
      <c r="M37" s="22">
        <v>2</v>
      </c>
      <c r="N37" s="22">
        <v>3</v>
      </c>
      <c r="O37" s="22">
        <v>3</v>
      </c>
      <c r="P37" s="22">
        <v>3</v>
      </c>
      <c r="Q37" s="22">
        <v>3</v>
      </c>
      <c r="R37" s="22">
        <v>3</v>
      </c>
      <c r="S37" s="22">
        <v>3</v>
      </c>
      <c r="T37" s="22">
        <v>3</v>
      </c>
      <c r="U37" s="22">
        <v>3</v>
      </c>
      <c r="V37" s="22">
        <v>4</v>
      </c>
      <c r="W37" s="22">
        <v>3</v>
      </c>
      <c r="X37" s="22">
        <v>3</v>
      </c>
      <c r="Y37" s="22">
        <v>3</v>
      </c>
      <c r="Z37" s="22">
        <v>4</v>
      </c>
      <c r="AA37" s="22">
        <v>3</v>
      </c>
      <c r="AB37" s="22">
        <v>3</v>
      </c>
      <c r="AC37" s="22">
        <v>3</v>
      </c>
      <c r="AD37" s="22">
        <v>3</v>
      </c>
      <c r="AE37" s="22">
        <v>3</v>
      </c>
      <c r="AF37" s="22">
        <v>3</v>
      </c>
      <c r="AG37" s="22">
        <v>3</v>
      </c>
      <c r="AH37" s="94">
        <f t="shared" si="0"/>
        <v>96</v>
      </c>
      <c r="AI37" s="103">
        <f t="shared" si="1"/>
        <v>9216</v>
      </c>
      <c r="AJ37" s="62"/>
    </row>
    <row r="38" spans="1:36" ht="17.25" thickTop="1" thickBot="1" x14ac:dyDescent="0.3">
      <c r="A38" s="101">
        <v>31</v>
      </c>
      <c r="B38" s="102" t="s">
        <v>111</v>
      </c>
      <c r="C38" s="60">
        <v>3</v>
      </c>
      <c r="D38" s="22">
        <v>3</v>
      </c>
      <c r="E38" s="22">
        <v>4</v>
      </c>
      <c r="F38" s="22">
        <v>3</v>
      </c>
      <c r="G38" s="22">
        <v>3</v>
      </c>
      <c r="H38" s="22">
        <v>3</v>
      </c>
      <c r="I38" s="22">
        <v>4</v>
      </c>
      <c r="J38" s="22">
        <v>4</v>
      </c>
      <c r="K38" s="22">
        <v>3</v>
      </c>
      <c r="L38" s="22">
        <v>4</v>
      </c>
      <c r="M38" s="22">
        <v>4</v>
      </c>
      <c r="N38" s="22">
        <v>3</v>
      </c>
      <c r="O38" s="22">
        <v>3</v>
      </c>
      <c r="P38" s="22">
        <v>3</v>
      </c>
      <c r="Q38" s="22">
        <v>3</v>
      </c>
      <c r="R38" s="22">
        <v>4</v>
      </c>
      <c r="S38" s="22">
        <v>4</v>
      </c>
      <c r="T38" s="22">
        <v>3</v>
      </c>
      <c r="U38" s="22">
        <v>3</v>
      </c>
      <c r="V38" s="22">
        <v>4</v>
      </c>
      <c r="W38" s="22">
        <v>3</v>
      </c>
      <c r="X38" s="22">
        <v>3</v>
      </c>
      <c r="Y38" s="22">
        <v>3</v>
      </c>
      <c r="Z38" s="22">
        <v>3</v>
      </c>
      <c r="AA38" s="22">
        <v>4</v>
      </c>
      <c r="AB38" s="22">
        <v>4</v>
      </c>
      <c r="AC38" s="22">
        <v>4</v>
      </c>
      <c r="AD38" s="22">
        <v>3</v>
      </c>
      <c r="AE38" s="22">
        <v>4</v>
      </c>
      <c r="AF38" s="22">
        <v>3</v>
      </c>
      <c r="AG38" s="22">
        <v>3</v>
      </c>
      <c r="AH38" s="94">
        <f t="shared" si="0"/>
        <v>105</v>
      </c>
      <c r="AI38" s="103">
        <f t="shared" si="1"/>
        <v>11025</v>
      </c>
      <c r="AJ38" s="62"/>
    </row>
    <row r="39" spans="1:36" ht="17.25" thickTop="1" thickBot="1" x14ac:dyDescent="0.3">
      <c r="A39" s="101">
        <v>32</v>
      </c>
      <c r="B39" s="102" t="s">
        <v>119</v>
      </c>
      <c r="C39" s="60">
        <v>3</v>
      </c>
      <c r="D39" s="22">
        <v>3</v>
      </c>
      <c r="E39" s="22">
        <v>3</v>
      </c>
      <c r="F39" s="22">
        <v>3</v>
      </c>
      <c r="G39" s="22">
        <v>3</v>
      </c>
      <c r="H39" s="22">
        <v>3</v>
      </c>
      <c r="I39" s="22">
        <v>3</v>
      </c>
      <c r="J39" s="22">
        <v>3</v>
      </c>
      <c r="K39" s="22">
        <v>4</v>
      </c>
      <c r="L39" s="22">
        <v>4</v>
      </c>
      <c r="M39" s="22">
        <v>3</v>
      </c>
      <c r="N39" s="22">
        <v>4</v>
      </c>
      <c r="O39" s="22">
        <v>3</v>
      </c>
      <c r="P39" s="22">
        <v>3</v>
      </c>
      <c r="Q39" s="22">
        <v>3</v>
      </c>
      <c r="R39" s="22">
        <v>4</v>
      </c>
      <c r="S39" s="22">
        <v>3</v>
      </c>
      <c r="T39" s="22">
        <v>3</v>
      </c>
      <c r="U39" s="22">
        <v>3</v>
      </c>
      <c r="V39" s="22">
        <v>4</v>
      </c>
      <c r="W39" s="22">
        <v>4</v>
      </c>
      <c r="X39" s="22">
        <v>4</v>
      </c>
      <c r="Y39" s="22">
        <v>4</v>
      </c>
      <c r="Z39" s="22">
        <v>4</v>
      </c>
      <c r="AA39" s="22">
        <v>4</v>
      </c>
      <c r="AB39" s="22">
        <v>4</v>
      </c>
      <c r="AC39" s="23">
        <v>4</v>
      </c>
      <c r="AD39" s="23">
        <v>3</v>
      </c>
      <c r="AE39" s="22">
        <v>3</v>
      </c>
      <c r="AF39" s="22">
        <v>3</v>
      </c>
      <c r="AG39" s="23">
        <v>4</v>
      </c>
      <c r="AH39" s="94">
        <f t="shared" si="0"/>
        <v>106</v>
      </c>
      <c r="AI39" s="103">
        <f t="shared" si="1"/>
        <v>11236</v>
      </c>
      <c r="AJ39" s="62"/>
    </row>
    <row r="40" spans="1:36" ht="17.25" thickTop="1" thickBot="1" x14ac:dyDescent="0.3">
      <c r="A40" s="101">
        <v>33</v>
      </c>
      <c r="B40" s="102" t="s">
        <v>98</v>
      </c>
      <c r="C40" s="60">
        <v>3</v>
      </c>
      <c r="D40" s="22">
        <v>3</v>
      </c>
      <c r="E40" s="22">
        <v>3</v>
      </c>
      <c r="F40" s="22">
        <v>3</v>
      </c>
      <c r="G40" s="22">
        <v>3</v>
      </c>
      <c r="H40" s="22">
        <v>3</v>
      </c>
      <c r="I40" s="22">
        <v>3</v>
      </c>
      <c r="J40" s="22">
        <v>3</v>
      </c>
      <c r="K40" s="22">
        <v>3</v>
      </c>
      <c r="L40" s="22">
        <v>4</v>
      </c>
      <c r="M40" s="22">
        <v>3</v>
      </c>
      <c r="N40" s="22">
        <v>4</v>
      </c>
      <c r="O40" s="22">
        <v>3</v>
      </c>
      <c r="P40" s="22">
        <v>3</v>
      </c>
      <c r="Q40" s="22">
        <v>3</v>
      </c>
      <c r="R40" s="22">
        <v>4</v>
      </c>
      <c r="S40" s="22">
        <v>3</v>
      </c>
      <c r="T40" s="22">
        <v>3</v>
      </c>
      <c r="U40" s="22">
        <v>3</v>
      </c>
      <c r="V40" s="22">
        <v>4</v>
      </c>
      <c r="W40" s="22">
        <v>3</v>
      </c>
      <c r="X40" s="22">
        <v>3</v>
      </c>
      <c r="Y40" s="22">
        <v>3</v>
      </c>
      <c r="Z40" s="22">
        <v>4</v>
      </c>
      <c r="AA40" s="22">
        <v>3</v>
      </c>
      <c r="AB40" s="22">
        <v>3</v>
      </c>
      <c r="AC40" s="22">
        <v>3</v>
      </c>
      <c r="AD40" s="22">
        <v>3</v>
      </c>
      <c r="AE40" s="22">
        <v>3</v>
      </c>
      <c r="AF40" s="22">
        <v>4</v>
      </c>
      <c r="AG40" s="22">
        <v>4</v>
      </c>
      <c r="AH40" s="94">
        <f t="shared" si="0"/>
        <v>100</v>
      </c>
      <c r="AI40" s="103">
        <f t="shared" si="1"/>
        <v>10000</v>
      </c>
      <c r="AJ40" s="62"/>
    </row>
    <row r="41" spans="1:36" ht="17.25" thickTop="1" thickBot="1" x14ac:dyDescent="0.3">
      <c r="A41" s="101">
        <v>34</v>
      </c>
      <c r="B41" s="102" t="s">
        <v>113</v>
      </c>
      <c r="C41" s="60">
        <v>3</v>
      </c>
      <c r="D41" s="22">
        <v>3</v>
      </c>
      <c r="E41" s="22">
        <v>3</v>
      </c>
      <c r="F41" s="22">
        <v>4</v>
      </c>
      <c r="G41" s="22">
        <v>4</v>
      </c>
      <c r="H41" s="22">
        <v>3</v>
      </c>
      <c r="I41" s="22">
        <v>4</v>
      </c>
      <c r="J41" s="22">
        <v>3</v>
      </c>
      <c r="K41" s="22">
        <v>3</v>
      </c>
      <c r="L41" s="22">
        <v>4</v>
      </c>
      <c r="M41" s="22">
        <v>3</v>
      </c>
      <c r="N41" s="22">
        <v>3</v>
      </c>
      <c r="O41" s="22">
        <v>3</v>
      </c>
      <c r="P41" s="22">
        <v>3</v>
      </c>
      <c r="Q41" s="22">
        <v>3</v>
      </c>
      <c r="R41" s="22">
        <v>3</v>
      </c>
      <c r="S41" s="22">
        <v>3</v>
      </c>
      <c r="T41" s="22">
        <v>3</v>
      </c>
      <c r="U41" s="22">
        <v>3</v>
      </c>
      <c r="V41" s="22">
        <v>4</v>
      </c>
      <c r="W41" s="22">
        <v>3</v>
      </c>
      <c r="X41" s="22">
        <v>3</v>
      </c>
      <c r="Y41" s="22">
        <v>3</v>
      </c>
      <c r="Z41" s="22">
        <v>4</v>
      </c>
      <c r="AA41" s="22">
        <v>3</v>
      </c>
      <c r="AB41" s="22">
        <v>3</v>
      </c>
      <c r="AC41" s="22">
        <v>4</v>
      </c>
      <c r="AD41" s="22">
        <v>4</v>
      </c>
      <c r="AE41" s="22">
        <v>4</v>
      </c>
      <c r="AF41" s="22">
        <v>4</v>
      </c>
      <c r="AG41" s="22">
        <v>4</v>
      </c>
      <c r="AH41" s="94">
        <f t="shared" si="0"/>
        <v>104</v>
      </c>
      <c r="AI41" s="103">
        <f t="shared" si="1"/>
        <v>10816</v>
      </c>
      <c r="AJ41" s="62"/>
    </row>
    <row r="42" spans="1:36" ht="17.25" thickTop="1" thickBot="1" x14ac:dyDescent="0.3">
      <c r="A42" s="101">
        <v>35</v>
      </c>
      <c r="B42" s="102" t="s">
        <v>122</v>
      </c>
      <c r="C42" s="60">
        <v>4</v>
      </c>
      <c r="D42" s="22">
        <v>4</v>
      </c>
      <c r="E42" s="22">
        <v>3</v>
      </c>
      <c r="F42" s="22">
        <v>4</v>
      </c>
      <c r="G42" s="22">
        <v>4</v>
      </c>
      <c r="H42" s="22">
        <v>3</v>
      </c>
      <c r="I42" s="22">
        <v>3</v>
      </c>
      <c r="J42" s="22">
        <v>3</v>
      </c>
      <c r="K42" s="22">
        <v>3</v>
      </c>
      <c r="L42" s="22">
        <v>4</v>
      </c>
      <c r="M42" s="22">
        <v>4</v>
      </c>
      <c r="N42" s="22">
        <v>4</v>
      </c>
      <c r="O42" s="22">
        <v>4</v>
      </c>
      <c r="P42" s="22">
        <v>3</v>
      </c>
      <c r="Q42" s="22">
        <v>3</v>
      </c>
      <c r="R42" s="22">
        <v>3</v>
      </c>
      <c r="S42" s="22">
        <v>3</v>
      </c>
      <c r="T42" s="22">
        <v>3</v>
      </c>
      <c r="U42" s="22">
        <v>3</v>
      </c>
      <c r="V42" s="22">
        <v>4</v>
      </c>
      <c r="W42" s="22">
        <v>4</v>
      </c>
      <c r="X42" s="22">
        <v>3</v>
      </c>
      <c r="Y42" s="22">
        <v>3</v>
      </c>
      <c r="Z42" s="22">
        <v>3</v>
      </c>
      <c r="AA42" s="22">
        <v>3</v>
      </c>
      <c r="AB42" s="22">
        <v>3</v>
      </c>
      <c r="AC42" s="22">
        <v>4</v>
      </c>
      <c r="AD42" s="22">
        <v>4</v>
      </c>
      <c r="AE42" s="22">
        <v>4</v>
      </c>
      <c r="AF42" s="22">
        <v>4</v>
      </c>
      <c r="AG42" s="22">
        <v>4</v>
      </c>
      <c r="AH42" s="94">
        <f t="shared" si="0"/>
        <v>108</v>
      </c>
      <c r="AI42" s="103">
        <f t="shared" si="1"/>
        <v>11664</v>
      </c>
      <c r="AJ42" s="62"/>
    </row>
    <row r="43" spans="1:36" ht="17.25" thickTop="1" thickBot="1" x14ac:dyDescent="0.3">
      <c r="A43" s="101">
        <v>36</v>
      </c>
      <c r="B43" s="102" t="s">
        <v>100</v>
      </c>
      <c r="C43" s="60">
        <v>4</v>
      </c>
      <c r="D43" s="22">
        <v>4</v>
      </c>
      <c r="E43" s="22">
        <v>3</v>
      </c>
      <c r="F43" s="22">
        <v>4</v>
      </c>
      <c r="G43" s="22">
        <v>3</v>
      </c>
      <c r="H43" s="22">
        <v>3</v>
      </c>
      <c r="I43" s="22">
        <v>4</v>
      </c>
      <c r="J43" s="22">
        <v>4</v>
      </c>
      <c r="K43" s="22">
        <v>4</v>
      </c>
      <c r="L43" s="22">
        <v>4</v>
      </c>
      <c r="M43" s="22">
        <v>3</v>
      </c>
      <c r="N43" s="22">
        <v>3</v>
      </c>
      <c r="O43" s="22">
        <v>3</v>
      </c>
      <c r="P43" s="22">
        <v>3</v>
      </c>
      <c r="Q43" s="22">
        <v>3</v>
      </c>
      <c r="R43" s="22">
        <v>3</v>
      </c>
      <c r="S43" s="22">
        <v>3</v>
      </c>
      <c r="T43" s="22">
        <v>3</v>
      </c>
      <c r="U43" s="22">
        <v>3</v>
      </c>
      <c r="V43" s="22">
        <v>3</v>
      </c>
      <c r="W43" s="22">
        <v>3</v>
      </c>
      <c r="X43" s="22">
        <v>3</v>
      </c>
      <c r="Y43" s="22">
        <v>3</v>
      </c>
      <c r="Z43" s="22">
        <v>33</v>
      </c>
      <c r="AA43" s="22">
        <v>3</v>
      </c>
      <c r="AB43" s="22">
        <v>3</v>
      </c>
      <c r="AC43" s="22">
        <v>3</v>
      </c>
      <c r="AD43" s="22">
        <v>3</v>
      </c>
      <c r="AE43" s="22">
        <v>3</v>
      </c>
      <c r="AF43" s="22">
        <v>3</v>
      </c>
      <c r="AG43" s="22">
        <v>3</v>
      </c>
      <c r="AH43" s="94">
        <f t="shared" si="0"/>
        <v>130</v>
      </c>
      <c r="AI43" s="103">
        <f t="shared" si="1"/>
        <v>16900</v>
      </c>
      <c r="AJ43" s="62"/>
    </row>
    <row r="44" spans="1:36" ht="17.25" thickTop="1" thickBot="1" x14ac:dyDescent="0.3">
      <c r="A44" s="101">
        <v>37</v>
      </c>
      <c r="B44" s="102" t="s">
        <v>102</v>
      </c>
      <c r="C44" s="60">
        <v>4</v>
      </c>
      <c r="D44" s="22">
        <v>4</v>
      </c>
      <c r="E44" s="22">
        <v>3</v>
      </c>
      <c r="F44" s="22">
        <v>4</v>
      </c>
      <c r="G44" s="22">
        <v>3</v>
      </c>
      <c r="H44" s="22">
        <v>3</v>
      </c>
      <c r="I44" s="22">
        <v>4</v>
      </c>
      <c r="J44" s="22">
        <v>4</v>
      </c>
      <c r="K44" s="22">
        <v>4</v>
      </c>
      <c r="L44" s="22">
        <v>4</v>
      </c>
      <c r="M44" s="22">
        <v>3</v>
      </c>
      <c r="N44" s="22">
        <v>3</v>
      </c>
      <c r="O44" s="22">
        <v>3</v>
      </c>
      <c r="P44" s="22">
        <v>3</v>
      </c>
      <c r="Q44" s="22">
        <v>3</v>
      </c>
      <c r="R44" s="22">
        <v>4</v>
      </c>
      <c r="S44" s="22">
        <v>3</v>
      </c>
      <c r="T44" s="22">
        <v>3</v>
      </c>
      <c r="U44" s="22">
        <v>3</v>
      </c>
      <c r="V44" s="22">
        <v>3</v>
      </c>
      <c r="W44" s="22">
        <v>3</v>
      </c>
      <c r="X44" s="22">
        <v>3</v>
      </c>
      <c r="Y44" s="22">
        <v>3</v>
      </c>
      <c r="Z44" s="22">
        <v>3</v>
      </c>
      <c r="AA44" s="22">
        <v>3</v>
      </c>
      <c r="AB44" s="22">
        <v>3</v>
      </c>
      <c r="AC44" s="22">
        <v>3</v>
      </c>
      <c r="AD44" s="22">
        <v>3</v>
      </c>
      <c r="AE44" s="22">
        <v>3</v>
      </c>
      <c r="AF44" s="22">
        <v>3</v>
      </c>
      <c r="AG44" s="22">
        <v>3</v>
      </c>
      <c r="AH44" s="94">
        <f t="shared" si="0"/>
        <v>101</v>
      </c>
      <c r="AI44" s="103">
        <f t="shared" si="1"/>
        <v>10201</v>
      </c>
      <c r="AJ44" s="62"/>
    </row>
    <row r="45" spans="1:36" ht="17.25" thickTop="1" thickBot="1" x14ac:dyDescent="0.3">
      <c r="A45" s="101">
        <v>38</v>
      </c>
      <c r="B45" s="102" t="s">
        <v>101</v>
      </c>
      <c r="C45" s="60">
        <v>4</v>
      </c>
      <c r="D45" s="22">
        <v>4</v>
      </c>
      <c r="E45" s="22">
        <v>4</v>
      </c>
      <c r="F45" s="22">
        <v>4</v>
      </c>
      <c r="G45" s="22">
        <v>3</v>
      </c>
      <c r="H45" s="22">
        <v>3</v>
      </c>
      <c r="I45" s="22">
        <v>3</v>
      </c>
      <c r="J45" s="22">
        <v>4</v>
      </c>
      <c r="K45" s="22">
        <v>3</v>
      </c>
      <c r="L45" s="22">
        <v>3</v>
      </c>
      <c r="M45" s="22">
        <v>3</v>
      </c>
      <c r="N45" s="22">
        <v>3</v>
      </c>
      <c r="O45" s="22">
        <v>3</v>
      </c>
      <c r="P45" s="22">
        <v>3</v>
      </c>
      <c r="Q45" s="22">
        <v>3</v>
      </c>
      <c r="R45" s="22">
        <v>4</v>
      </c>
      <c r="S45" s="22">
        <v>3</v>
      </c>
      <c r="T45" s="22">
        <v>3</v>
      </c>
      <c r="U45" s="22">
        <v>3</v>
      </c>
      <c r="V45" s="22">
        <v>3</v>
      </c>
      <c r="W45" s="22">
        <v>3</v>
      </c>
      <c r="X45" s="22">
        <v>3</v>
      </c>
      <c r="Y45" s="22">
        <v>4</v>
      </c>
      <c r="Z45" s="22">
        <v>4</v>
      </c>
      <c r="AA45" s="22">
        <v>4</v>
      </c>
      <c r="AB45" s="22">
        <v>4</v>
      </c>
      <c r="AC45" s="22">
        <v>3</v>
      </c>
      <c r="AD45" s="22">
        <v>3</v>
      </c>
      <c r="AE45" s="22">
        <v>3</v>
      </c>
      <c r="AF45" s="22">
        <v>3</v>
      </c>
      <c r="AG45" s="22">
        <v>3</v>
      </c>
      <c r="AH45" s="94">
        <f t="shared" si="0"/>
        <v>103</v>
      </c>
      <c r="AI45" s="103">
        <f t="shared" si="1"/>
        <v>10609</v>
      </c>
      <c r="AJ45" s="62"/>
    </row>
    <row r="46" spans="1:36" ht="17.25" thickTop="1" thickBot="1" x14ac:dyDescent="0.3">
      <c r="A46" s="101">
        <v>39</v>
      </c>
      <c r="B46" s="102" t="s">
        <v>99</v>
      </c>
      <c r="C46" s="60">
        <v>3</v>
      </c>
      <c r="D46" s="22">
        <v>4</v>
      </c>
      <c r="E46" s="22">
        <v>3</v>
      </c>
      <c r="F46" s="22">
        <v>4</v>
      </c>
      <c r="G46" s="22">
        <v>3</v>
      </c>
      <c r="H46" s="22">
        <v>3</v>
      </c>
      <c r="I46" s="22">
        <v>4</v>
      </c>
      <c r="J46" s="22">
        <v>4</v>
      </c>
      <c r="K46" s="22">
        <v>3</v>
      </c>
      <c r="L46" s="22">
        <v>3</v>
      </c>
      <c r="M46" s="22">
        <v>3</v>
      </c>
      <c r="N46" s="22">
        <v>3</v>
      </c>
      <c r="O46" s="22">
        <v>3</v>
      </c>
      <c r="P46" s="22">
        <v>3</v>
      </c>
      <c r="Q46" s="22">
        <v>3</v>
      </c>
      <c r="R46" s="22">
        <v>4</v>
      </c>
      <c r="S46" s="22">
        <v>3</v>
      </c>
      <c r="T46" s="22">
        <v>3</v>
      </c>
      <c r="U46" s="22">
        <v>3</v>
      </c>
      <c r="V46" s="22">
        <v>3</v>
      </c>
      <c r="W46" s="22">
        <v>3</v>
      </c>
      <c r="X46" s="22">
        <v>4</v>
      </c>
      <c r="Y46" s="22">
        <v>4</v>
      </c>
      <c r="Z46" s="22">
        <v>4</v>
      </c>
      <c r="AA46" s="22">
        <v>4</v>
      </c>
      <c r="AB46" s="22">
        <v>3</v>
      </c>
      <c r="AC46" s="23">
        <v>4</v>
      </c>
      <c r="AD46" s="23">
        <v>4</v>
      </c>
      <c r="AE46" s="22">
        <v>4</v>
      </c>
      <c r="AF46" s="22">
        <v>4</v>
      </c>
      <c r="AG46" s="23">
        <v>4</v>
      </c>
      <c r="AH46" s="94">
        <f t="shared" si="0"/>
        <v>107</v>
      </c>
      <c r="AI46" s="103">
        <f t="shared" si="1"/>
        <v>11449</v>
      </c>
      <c r="AJ46" s="62"/>
    </row>
    <row r="47" spans="1:36" ht="17.25" thickTop="1" thickBot="1" x14ac:dyDescent="0.3">
      <c r="A47" s="101">
        <v>40</v>
      </c>
      <c r="B47" s="102" t="s">
        <v>115</v>
      </c>
      <c r="C47" s="60">
        <v>4</v>
      </c>
      <c r="D47" s="22">
        <v>4</v>
      </c>
      <c r="E47" s="22">
        <v>4</v>
      </c>
      <c r="F47" s="22">
        <v>4</v>
      </c>
      <c r="G47" s="22">
        <v>4</v>
      </c>
      <c r="H47" s="22">
        <v>4</v>
      </c>
      <c r="I47" s="22">
        <v>4</v>
      </c>
      <c r="J47" s="22">
        <v>4</v>
      </c>
      <c r="K47" s="22">
        <v>3</v>
      </c>
      <c r="L47" s="22">
        <v>4</v>
      </c>
      <c r="M47" s="22">
        <v>4</v>
      </c>
      <c r="N47" s="22">
        <v>3</v>
      </c>
      <c r="O47" s="22">
        <v>3</v>
      </c>
      <c r="P47" s="22">
        <v>4</v>
      </c>
      <c r="Q47" s="22">
        <v>3</v>
      </c>
      <c r="R47" s="22">
        <v>4</v>
      </c>
      <c r="S47" s="22">
        <v>3</v>
      </c>
      <c r="T47" s="22">
        <v>3</v>
      </c>
      <c r="U47" s="22">
        <v>4</v>
      </c>
      <c r="V47" s="22">
        <v>4</v>
      </c>
      <c r="W47" s="22">
        <v>4</v>
      </c>
      <c r="X47" s="22">
        <v>4</v>
      </c>
      <c r="Y47" s="22">
        <v>3</v>
      </c>
      <c r="Z47" s="22">
        <v>3</v>
      </c>
      <c r="AA47" s="22">
        <v>3</v>
      </c>
      <c r="AB47" s="22">
        <v>3</v>
      </c>
      <c r="AC47" s="22">
        <v>3</v>
      </c>
      <c r="AD47" s="22">
        <v>3</v>
      </c>
      <c r="AE47" s="22">
        <v>3</v>
      </c>
      <c r="AF47" s="22">
        <v>3</v>
      </c>
      <c r="AG47" s="22">
        <v>3</v>
      </c>
      <c r="AH47" s="94">
        <f t="shared" si="0"/>
        <v>109</v>
      </c>
      <c r="AI47" s="103">
        <f t="shared" si="1"/>
        <v>11881</v>
      </c>
      <c r="AJ47" s="62"/>
    </row>
    <row r="48" spans="1:36" s="37" customFormat="1" ht="17.25" thickTop="1" thickBot="1" x14ac:dyDescent="0.3">
      <c r="A48" s="108" t="s">
        <v>62</v>
      </c>
      <c r="B48" s="108"/>
      <c r="C48" s="95">
        <f>SUM(C8:C47)</f>
        <v>127</v>
      </c>
      <c r="D48" s="95">
        <f t="shared" ref="D48:AG48" si="2">SUM(D8:D47)</f>
        <v>134</v>
      </c>
      <c r="E48" s="95">
        <f t="shared" si="2"/>
        <v>135</v>
      </c>
      <c r="F48" s="95">
        <f t="shared" si="2"/>
        <v>140</v>
      </c>
      <c r="G48" s="95">
        <f t="shared" si="2"/>
        <v>130</v>
      </c>
      <c r="H48" s="95">
        <f t="shared" si="2"/>
        <v>139</v>
      </c>
      <c r="I48" s="95">
        <f t="shared" si="2"/>
        <v>146</v>
      </c>
      <c r="J48" s="95">
        <f t="shared" si="2"/>
        <v>143</v>
      </c>
      <c r="K48" s="95">
        <f t="shared" si="2"/>
        <v>132</v>
      </c>
      <c r="L48" s="95">
        <f t="shared" si="2"/>
        <v>141</v>
      </c>
      <c r="M48" s="95">
        <f t="shared" si="2"/>
        <v>127</v>
      </c>
      <c r="N48" s="95">
        <f t="shared" si="2"/>
        <v>128</v>
      </c>
      <c r="O48" s="95">
        <f t="shared" si="2"/>
        <v>133</v>
      </c>
      <c r="P48" s="95">
        <f t="shared" si="2"/>
        <v>127</v>
      </c>
      <c r="Q48" s="95">
        <f t="shared" si="2"/>
        <v>124</v>
      </c>
      <c r="R48" s="95">
        <f t="shared" si="2"/>
        <v>149</v>
      </c>
      <c r="S48" s="95">
        <f t="shared" si="2"/>
        <v>124</v>
      </c>
      <c r="T48" s="95">
        <f t="shared" si="2"/>
        <v>127</v>
      </c>
      <c r="U48" s="95">
        <f t="shared" si="2"/>
        <v>136</v>
      </c>
      <c r="V48" s="95">
        <f t="shared" si="2"/>
        <v>133</v>
      </c>
      <c r="W48" s="95">
        <f t="shared" si="2"/>
        <v>134</v>
      </c>
      <c r="X48" s="95">
        <f t="shared" si="2"/>
        <v>131</v>
      </c>
      <c r="Y48" s="95">
        <f t="shared" si="2"/>
        <v>135</v>
      </c>
      <c r="Z48" s="95">
        <f t="shared" si="2"/>
        <v>166</v>
      </c>
      <c r="AA48" s="95">
        <f t="shared" si="2"/>
        <v>131</v>
      </c>
      <c r="AB48" s="95">
        <f t="shared" si="2"/>
        <v>132</v>
      </c>
      <c r="AC48" s="95">
        <f t="shared" si="2"/>
        <v>137</v>
      </c>
      <c r="AD48" s="95">
        <f t="shared" si="2"/>
        <v>129</v>
      </c>
      <c r="AE48" s="95">
        <f t="shared" si="2"/>
        <v>130</v>
      </c>
      <c r="AF48" s="95">
        <f t="shared" si="2"/>
        <v>129</v>
      </c>
      <c r="AG48" s="95">
        <f t="shared" si="2"/>
        <v>126</v>
      </c>
      <c r="AH48" s="92">
        <f>SUM(AH8:AH47)</f>
        <v>4155</v>
      </c>
      <c r="AI48" s="92">
        <f>SUM(AI8:AI47)</f>
        <v>433133</v>
      </c>
    </row>
    <row r="49" ht="15.75" thickTop="1" x14ac:dyDescent="0.25"/>
  </sheetData>
  <mergeCells count="8">
    <mergeCell ref="AI6:AI7"/>
    <mergeCell ref="A48:B48"/>
    <mergeCell ref="A6:A7"/>
    <mergeCell ref="B6:B7"/>
    <mergeCell ref="A3:U3"/>
    <mergeCell ref="A4:U4"/>
    <mergeCell ref="C6:U6"/>
    <mergeCell ref="V6:AG6"/>
  </mergeCells>
  <pageMargins left="0.7" right="0.7" top="0.75" bottom="0.75" header="0.3" footer="0.3"/>
  <pageSetup paperSize="9" scale="6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9"/>
  <sheetViews>
    <sheetView workbookViewId="0">
      <selection activeCell="G5" sqref="G5:H45"/>
    </sheetView>
  </sheetViews>
  <sheetFormatPr defaultRowHeight="15" x14ac:dyDescent="0.25"/>
  <cols>
    <col min="4" max="4" width="12" bestFit="1" customWidth="1"/>
  </cols>
  <sheetData>
    <row r="3" spans="1:8" ht="15.75" thickBot="1" x14ac:dyDescent="0.3"/>
    <row r="4" spans="1:8" ht="16.5" thickTop="1" thickBot="1" x14ac:dyDescent="0.3">
      <c r="B4" s="79" t="s">
        <v>64</v>
      </c>
      <c r="C4" s="79" t="s">
        <v>65</v>
      </c>
      <c r="D4" s="63" t="s">
        <v>66</v>
      </c>
      <c r="E4" s="63" t="s">
        <v>67</v>
      </c>
    </row>
    <row r="5" spans="1:8" ht="17.25" thickTop="1" thickBot="1" x14ac:dyDescent="0.3">
      <c r="A5">
        <v>1</v>
      </c>
      <c r="B5" s="87">
        <v>73</v>
      </c>
      <c r="C5" s="85">
        <v>113</v>
      </c>
      <c r="D5" s="78">
        <f>C5-B5</f>
        <v>40</v>
      </c>
      <c r="E5" s="63">
        <f>D5^2</f>
        <v>1600</v>
      </c>
      <c r="G5">
        <f>D5-32.3</f>
        <v>7.7000000000000028</v>
      </c>
      <c r="H5">
        <f>G5^2</f>
        <v>59.290000000000042</v>
      </c>
    </row>
    <row r="6" spans="1:8" ht="17.25" thickTop="1" thickBot="1" x14ac:dyDescent="0.3">
      <c r="A6">
        <v>2</v>
      </c>
      <c r="B6" s="87">
        <v>78</v>
      </c>
      <c r="C6" s="85">
        <v>96</v>
      </c>
      <c r="D6" s="78">
        <f>C6-B6</f>
        <v>18</v>
      </c>
      <c r="E6" s="63">
        <f t="shared" ref="E6:E44" si="0">D6^2</f>
        <v>324</v>
      </c>
      <c r="G6">
        <f t="shared" ref="G6:G44" si="1">D6-32.3</f>
        <v>-14.299999999999997</v>
      </c>
      <c r="H6">
        <f t="shared" ref="H6:H44" si="2">G6^2</f>
        <v>204.48999999999992</v>
      </c>
    </row>
    <row r="7" spans="1:8" ht="17.25" thickTop="1" thickBot="1" x14ac:dyDescent="0.3">
      <c r="A7">
        <v>3</v>
      </c>
      <c r="B7" s="87">
        <v>77</v>
      </c>
      <c r="C7" s="85">
        <v>105</v>
      </c>
      <c r="D7" s="78">
        <f t="shared" ref="D7:D44" si="3">C7-B7</f>
        <v>28</v>
      </c>
      <c r="E7" s="63">
        <f t="shared" si="0"/>
        <v>784</v>
      </c>
      <c r="G7">
        <f t="shared" si="1"/>
        <v>-4.2999999999999972</v>
      </c>
      <c r="H7">
        <f t="shared" si="2"/>
        <v>18.489999999999977</v>
      </c>
    </row>
    <row r="8" spans="1:8" ht="17.25" thickTop="1" thickBot="1" x14ac:dyDescent="0.3">
      <c r="A8">
        <v>4</v>
      </c>
      <c r="B8" s="87">
        <v>80</v>
      </c>
      <c r="C8" s="85">
        <v>100</v>
      </c>
      <c r="D8" s="78">
        <f t="shared" si="3"/>
        <v>20</v>
      </c>
      <c r="E8" s="63">
        <f t="shared" si="0"/>
        <v>400</v>
      </c>
      <c r="G8">
        <f t="shared" si="1"/>
        <v>-12.299999999999997</v>
      </c>
      <c r="H8">
        <f t="shared" si="2"/>
        <v>151.28999999999994</v>
      </c>
    </row>
    <row r="9" spans="1:8" ht="17.25" thickTop="1" thickBot="1" x14ac:dyDescent="0.3">
      <c r="A9">
        <v>5</v>
      </c>
      <c r="B9" s="87">
        <v>80</v>
      </c>
      <c r="C9" s="85">
        <v>106</v>
      </c>
      <c r="D9" s="78">
        <f t="shared" si="3"/>
        <v>26</v>
      </c>
      <c r="E9" s="63">
        <f t="shared" si="0"/>
        <v>676</v>
      </c>
      <c r="G9">
        <f t="shared" si="1"/>
        <v>-6.2999999999999972</v>
      </c>
      <c r="H9">
        <f t="shared" si="2"/>
        <v>39.689999999999962</v>
      </c>
    </row>
    <row r="10" spans="1:8" ht="17.25" thickTop="1" thickBot="1" x14ac:dyDescent="0.3">
      <c r="A10">
        <v>6</v>
      </c>
      <c r="B10" s="87">
        <v>77</v>
      </c>
      <c r="C10" s="85">
        <v>106</v>
      </c>
      <c r="D10" s="78">
        <f t="shared" si="3"/>
        <v>29</v>
      </c>
      <c r="E10" s="63">
        <f t="shared" si="0"/>
        <v>841</v>
      </c>
      <c r="G10">
        <f t="shared" si="1"/>
        <v>-3.2999999999999972</v>
      </c>
      <c r="H10">
        <f t="shared" si="2"/>
        <v>10.889999999999981</v>
      </c>
    </row>
    <row r="11" spans="1:8" ht="17.25" thickTop="1" thickBot="1" x14ac:dyDescent="0.3">
      <c r="A11">
        <v>7</v>
      </c>
      <c r="B11" s="87">
        <v>105</v>
      </c>
      <c r="C11" s="85">
        <v>105</v>
      </c>
      <c r="D11" s="78">
        <f t="shared" si="3"/>
        <v>0</v>
      </c>
      <c r="E11" s="63">
        <f t="shared" si="0"/>
        <v>0</v>
      </c>
      <c r="G11">
        <f t="shared" si="1"/>
        <v>-32.299999999999997</v>
      </c>
      <c r="H11">
        <f t="shared" si="2"/>
        <v>1043.2899999999997</v>
      </c>
    </row>
    <row r="12" spans="1:8" ht="17.25" thickTop="1" thickBot="1" x14ac:dyDescent="0.3">
      <c r="A12">
        <v>8</v>
      </c>
      <c r="B12" s="87">
        <v>58</v>
      </c>
      <c r="C12" s="85">
        <v>102</v>
      </c>
      <c r="D12" s="78">
        <f t="shared" si="3"/>
        <v>44</v>
      </c>
      <c r="E12" s="63">
        <f t="shared" si="0"/>
        <v>1936</v>
      </c>
      <c r="G12">
        <f t="shared" si="1"/>
        <v>11.700000000000003</v>
      </c>
      <c r="H12">
        <f t="shared" si="2"/>
        <v>136.89000000000007</v>
      </c>
    </row>
    <row r="13" spans="1:8" ht="17.25" thickTop="1" thickBot="1" x14ac:dyDescent="0.3">
      <c r="A13">
        <v>9</v>
      </c>
      <c r="B13" s="87">
        <v>73</v>
      </c>
      <c r="C13" s="85">
        <v>97</v>
      </c>
      <c r="D13" s="78">
        <f t="shared" si="3"/>
        <v>24</v>
      </c>
      <c r="E13" s="63">
        <f t="shared" si="0"/>
        <v>576</v>
      </c>
      <c r="G13">
        <f t="shared" si="1"/>
        <v>-8.2999999999999972</v>
      </c>
      <c r="H13">
        <f t="shared" si="2"/>
        <v>68.889999999999958</v>
      </c>
    </row>
    <row r="14" spans="1:8" ht="17.25" thickTop="1" thickBot="1" x14ac:dyDescent="0.3">
      <c r="A14">
        <v>10</v>
      </c>
      <c r="B14" s="87">
        <v>86</v>
      </c>
      <c r="C14" s="85">
        <v>106</v>
      </c>
      <c r="D14" s="78">
        <f t="shared" si="3"/>
        <v>20</v>
      </c>
      <c r="E14" s="63">
        <f t="shared" si="0"/>
        <v>400</v>
      </c>
      <c r="G14">
        <f t="shared" si="1"/>
        <v>-12.299999999999997</v>
      </c>
      <c r="H14">
        <f t="shared" si="2"/>
        <v>151.28999999999994</v>
      </c>
    </row>
    <row r="15" spans="1:8" ht="17.25" thickTop="1" thickBot="1" x14ac:dyDescent="0.3">
      <c r="A15">
        <v>11</v>
      </c>
      <c r="B15" s="87">
        <v>71</v>
      </c>
      <c r="C15" s="85">
        <v>102</v>
      </c>
      <c r="D15" s="78">
        <f t="shared" si="3"/>
        <v>31</v>
      </c>
      <c r="E15" s="63">
        <f t="shared" si="0"/>
        <v>961</v>
      </c>
      <c r="G15">
        <f t="shared" si="1"/>
        <v>-1.2999999999999972</v>
      </c>
      <c r="H15">
        <f t="shared" si="2"/>
        <v>1.6899999999999926</v>
      </c>
    </row>
    <row r="16" spans="1:8" ht="17.25" thickTop="1" thickBot="1" x14ac:dyDescent="0.3">
      <c r="A16">
        <v>12</v>
      </c>
      <c r="B16" s="87">
        <v>74</v>
      </c>
      <c r="C16" s="85">
        <v>99</v>
      </c>
      <c r="D16" s="78">
        <f t="shared" si="3"/>
        <v>25</v>
      </c>
      <c r="E16" s="63">
        <f t="shared" si="0"/>
        <v>625</v>
      </c>
      <c r="G16">
        <f t="shared" si="1"/>
        <v>-7.2999999999999972</v>
      </c>
      <c r="H16">
        <f t="shared" si="2"/>
        <v>53.289999999999957</v>
      </c>
    </row>
    <row r="17" spans="1:8" ht="17.25" thickTop="1" thickBot="1" x14ac:dyDescent="0.3">
      <c r="A17">
        <v>13</v>
      </c>
      <c r="B17" s="87">
        <v>79</v>
      </c>
      <c r="C17" s="85">
        <v>100</v>
      </c>
      <c r="D17" s="78">
        <f t="shared" si="3"/>
        <v>21</v>
      </c>
      <c r="E17" s="63">
        <f t="shared" si="0"/>
        <v>441</v>
      </c>
      <c r="G17">
        <f t="shared" si="1"/>
        <v>-11.299999999999997</v>
      </c>
      <c r="H17">
        <f t="shared" si="2"/>
        <v>127.68999999999994</v>
      </c>
    </row>
    <row r="18" spans="1:8" ht="17.25" thickTop="1" thickBot="1" x14ac:dyDescent="0.3">
      <c r="A18">
        <v>14</v>
      </c>
      <c r="B18" s="87">
        <v>61</v>
      </c>
      <c r="C18" s="85">
        <v>97</v>
      </c>
      <c r="D18" s="78">
        <f t="shared" si="3"/>
        <v>36</v>
      </c>
      <c r="E18" s="63">
        <f t="shared" si="0"/>
        <v>1296</v>
      </c>
      <c r="G18">
        <f t="shared" si="1"/>
        <v>3.7000000000000028</v>
      </c>
      <c r="H18">
        <f t="shared" si="2"/>
        <v>13.690000000000021</v>
      </c>
    </row>
    <row r="19" spans="1:8" ht="17.25" thickTop="1" thickBot="1" x14ac:dyDescent="0.3">
      <c r="A19">
        <v>15</v>
      </c>
      <c r="B19" s="87">
        <v>62</v>
      </c>
      <c r="C19" s="85">
        <v>101</v>
      </c>
      <c r="D19" s="78">
        <f t="shared" si="3"/>
        <v>39</v>
      </c>
      <c r="E19" s="63">
        <f t="shared" si="0"/>
        <v>1521</v>
      </c>
      <c r="G19">
        <f t="shared" si="1"/>
        <v>6.7000000000000028</v>
      </c>
      <c r="H19">
        <f t="shared" si="2"/>
        <v>44.890000000000036</v>
      </c>
    </row>
    <row r="20" spans="1:8" ht="17.25" thickTop="1" thickBot="1" x14ac:dyDescent="0.3">
      <c r="A20">
        <v>16</v>
      </c>
      <c r="B20" s="87">
        <v>71</v>
      </c>
      <c r="C20" s="85">
        <v>105</v>
      </c>
      <c r="D20" s="78">
        <f t="shared" si="3"/>
        <v>34</v>
      </c>
      <c r="E20" s="63">
        <f t="shared" si="0"/>
        <v>1156</v>
      </c>
      <c r="G20">
        <f t="shared" si="1"/>
        <v>1.7000000000000028</v>
      </c>
      <c r="H20">
        <f t="shared" si="2"/>
        <v>2.8900000000000095</v>
      </c>
    </row>
    <row r="21" spans="1:8" ht="17.25" thickTop="1" thickBot="1" x14ac:dyDescent="0.3">
      <c r="A21">
        <v>17</v>
      </c>
      <c r="B21" s="87">
        <v>60</v>
      </c>
      <c r="C21" s="85">
        <v>99</v>
      </c>
      <c r="D21" s="78">
        <f t="shared" si="3"/>
        <v>39</v>
      </c>
      <c r="E21" s="63">
        <f t="shared" si="0"/>
        <v>1521</v>
      </c>
      <c r="G21">
        <f t="shared" si="1"/>
        <v>6.7000000000000028</v>
      </c>
      <c r="H21">
        <f t="shared" si="2"/>
        <v>44.890000000000036</v>
      </c>
    </row>
    <row r="22" spans="1:8" ht="17.25" thickTop="1" thickBot="1" x14ac:dyDescent="0.3">
      <c r="A22">
        <v>18</v>
      </c>
      <c r="B22" s="87">
        <v>81</v>
      </c>
      <c r="C22" s="85">
        <v>103</v>
      </c>
      <c r="D22" s="78">
        <f t="shared" si="3"/>
        <v>22</v>
      </c>
      <c r="E22" s="63">
        <f t="shared" si="0"/>
        <v>484</v>
      </c>
      <c r="G22">
        <f t="shared" si="1"/>
        <v>-10.299999999999997</v>
      </c>
      <c r="H22">
        <f t="shared" si="2"/>
        <v>106.08999999999995</v>
      </c>
    </row>
    <row r="23" spans="1:8" ht="17.25" thickTop="1" thickBot="1" x14ac:dyDescent="0.3">
      <c r="A23">
        <v>19</v>
      </c>
      <c r="B23" s="87">
        <v>103</v>
      </c>
      <c r="C23" s="85">
        <v>111</v>
      </c>
      <c r="D23" s="78">
        <f t="shared" si="3"/>
        <v>8</v>
      </c>
      <c r="E23" s="63">
        <f t="shared" si="0"/>
        <v>64</v>
      </c>
      <c r="G23">
        <f t="shared" si="1"/>
        <v>-24.299999999999997</v>
      </c>
      <c r="H23">
        <f t="shared" si="2"/>
        <v>590.4899999999999</v>
      </c>
    </row>
    <row r="24" spans="1:8" ht="17.25" thickTop="1" thickBot="1" x14ac:dyDescent="0.3">
      <c r="A24">
        <v>20</v>
      </c>
      <c r="B24" s="87">
        <v>73</v>
      </c>
      <c r="C24" s="85">
        <v>102</v>
      </c>
      <c r="D24" s="78">
        <f t="shared" si="3"/>
        <v>29</v>
      </c>
      <c r="E24" s="63">
        <f t="shared" si="0"/>
        <v>841</v>
      </c>
      <c r="G24">
        <f t="shared" si="1"/>
        <v>-3.2999999999999972</v>
      </c>
      <c r="H24">
        <f t="shared" si="2"/>
        <v>10.889999999999981</v>
      </c>
    </row>
    <row r="25" spans="1:8" ht="17.25" thickTop="1" thickBot="1" x14ac:dyDescent="0.3">
      <c r="A25">
        <v>21</v>
      </c>
      <c r="B25" s="87">
        <v>59</v>
      </c>
      <c r="C25" s="85">
        <v>103</v>
      </c>
      <c r="D25" s="78">
        <f t="shared" si="3"/>
        <v>44</v>
      </c>
      <c r="E25" s="63">
        <f t="shared" si="0"/>
        <v>1936</v>
      </c>
      <c r="G25">
        <f t="shared" si="1"/>
        <v>11.700000000000003</v>
      </c>
      <c r="H25">
        <f t="shared" si="2"/>
        <v>136.89000000000007</v>
      </c>
    </row>
    <row r="26" spans="1:8" ht="17.25" thickTop="1" thickBot="1" x14ac:dyDescent="0.3">
      <c r="A26">
        <v>22</v>
      </c>
      <c r="B26" s="87">
        <v>59</v>
      </c>
      <c r="C26" s="85">
        <v>100</v>
      </c>
      <c r="D26" s="78">
        <f t="shared" si="3"/>
        <v>41</v>
      </c>
      <c r="E26" s="63">
        <f t="shared" si="0"/>
        <v>1681</v>
      </c>
      <c r="G26">
        <f t="shared" si="1"/>
        <v>8.7000000000000028</v>
      </c>
      <c r="H26">
        <f t="shared" si="2"/>
        <v>75.690000000000055</v>
      </c>
    </row>
    <row r="27" spans="1:8" ht="17.25" thickTop="1" thickBot="1" x14ac:dyDescent="0.3">
      <c r="A27">
        <v>23</v>
      </c>
      <c r="B27" s="87">
        <v>60</v>
      </c>
      <c r="C27" s="85">
        <v>115</v>
      </c>
      <c r="D27" s="78">
        <f t="shared" si="3"/>
        <v>55</v>
      </c>
      <c r="E27" s="63">
        <f t="shared" si="0"/>
        <v>3025</v>
      </c>
      <c r="G27">
        <f t="shared" si="1"/>
        <v>22.700000000000003</v>
      </c>
      <c r="H27">
        <f t="shared" si="2"/>
        <v>515.29000000000008</v>
      </c>
    </row>
    <row r="28" spans="1:8" ht="17.25" thickTop="1" thickBot="1" x14ac:dyDescent="0.3">
      <c r="A28">
        <v>24</v>
      </c>
      <c r="B28" s="87">
        <v>60</v>
      </c>
      <c r="C28" s="85">
        <v>96</v>
      </c>
      <c r="D28" s="78">
        <f t="shared" si="3"/>
        <v>36</v>
      </c>
      <c r="E28" s="63">
        <f t="shared" si="0"/>
        <v>1296</v>
      </c>
      <c r="G28">
        <f t="shared" si="1"/>
        <v>3.7000000000000028</v>
      </c>
      <c r="H28">
        <f t="shared" si="2"/>
        <v>13.690000000000021</v>
      </c>
    </row>
    <row r="29" spans="1:8" ht="17.25" thickTop="1" thickBot="1" x14ac:dyDescent="0.3">
      <c r="A29">
        <v>25</v>
      </c>
      <c r="B29" s="87">
        <v>74</v>
      </c>
      <c r="C29" s="85">
        <v>103</v>
      </c>
      <c r="D29" s="78">
        <f t="shared" si="3"/>
        <v>29</v>
      </c>
      <c r="E29" s="63">
        <f t="shared" si="0"/>
        <v>841</v>
      </c>
      <c r="G29">
        <f t="shared" si="1"/>
        <v>-3.2999999999999972</v>
      </c>
      <c r="H29">
        <f t="shared" si="2"/>
        <v>10.889999999999981</v>
      </c>
    </row>
    <row r="30" spans="1:8" ht="17.25" thickTop="1" thickBot="1" x14ac:dyDescent="0.3">
      <c r="A30">
        <v>26</v>
      </c>
      <c r="B30" s="87">
        <v>75</v>
      </c>
      <c r="C30" s="85">
        <v>97</v>
      </c>
      <c r="D30" s="78">
        <f t="shared" si="3"/>
        <v>22</v>
      </c>
      <c r="E30" s="63">
        <f t="shared" si="0"/>
        <v>484</v>
      </c>
      <c r="G30">
        <f t="shared" si="1"/>
        <v>-10.299999999999997</v>
      </c>
      <c r="H30">
        <f t="shared" si="2"/>
        <v>106.08999999999995</v>
      </c>
    </row>
    <row r="31" spans="1:8" ht="17.25" thickTop="1" thickBot="1" x14ac:dyDescent="0.3">
      <c r="A31">
        <v>27</v>
      </c>
      <c r="B31" s="87">
        <v>60</v>
      </c>
      <c r="C31" s="85">
        <v>110</v>
      </c>
      <c r="D31" s="78">
        <f t="shared" si="3"/>
        <v>50</v>
      </c>
      <c r="E31" s="63">
        <f t="shared" si="0"/>
        <v>2500</v>
      </c>
      <c r="G31">
        <f t="shared" si="1"/>
        <v>17.700000000000003</v>
      </c>
      <c r="H31">
        <f t="shared" si="2"/>
        <v>313.29000000000008</v>
      </c>
    </row>
    <row r="32" spans="1:8" ht="17.25" thickTop="1" thickBot="1" x14ac:dyDescent="0.3">
      <c r="A32">
        <v>28</v>
      </c>
      <c r="B32" s="87">
        <v>60</v>
      </c>
      <c r="C32" s="85">
        <v>101</v>
      </c>
      <c r="D32" s="78">
        <f t="shared" si="3"/>
        <v>41</v>
      </c>
      <c r="E32" s="63">
        <f t="shared" si="0"/>
        <v>1681</v>
      </c>
      <c r="G32">
        <f t="shared" si="1"/>
        <v>8.7000000000000028</v>
      </c>
      <c r="H32">
        <f t="shared" si="2"/>
        <v>75.690000000000055</v>
      </c>
    </row>
    <row r="33" spans="1:8" ht="17.25" thickTop="1" thickBot="1" x14ac:dyDescent="0.3">
      <c r="A33">
        <v>29</v>
      </c>
      <c r="B33" s="87">
        <v>73</v>
      </c>
      <c r="C33" s="85">
        <v>106</v>
      </c>
      <c r="D33" s="78">
        <f t="shared" si="3"/>
        <v>33</v>
      </c>
      <c r="E33" s="63">
        <f t="shared" si="0"/>
        <v>1089</v>
      </c>
      <c r="G33">
        <f t="shared" si="1"/>
        <v>0.70000000000000284</v>
      </c>
      <c r="H33">
        <f t="shared" si="2"/>
        <v>0.49000000000000399</v>
      </c>
    </row>
    <row r="34" spans="1:8" ht="17.25" thickTop="1" thickBot="1" x14ac:dyDescent="0.3">
      <c r="A34">
        <v>30</v>
      </c>
      <c r="B34" s="87">
        <v>72</v>
      </c>
      <c r="C34" s="85">
        <v>96</v>
      </c>
      <c r="D34" s="78">
        <f t="shared" si="3"/>
        <v>24</v>
      </c>
      <c r="E34" s="63">
        <f t="shared" si="0"/>
        <v>576</v>
      </c>
      <c r="G34">
        <f t="shared" si="1"/>
        <v>-8.2999999999999972</v>
      </c>
      <c r="H34">
        <f t="shared" si="2"/>
        <v>68.889999999999958</v>
      </c>
    </row>
    <row r="35" spans="1:8" ht="17.25" thickTop="1" thickBot="1" x14ac:dyDescent="0.3">
      <c r="A35">
        <v>31</v>
      </c>
      <c r="B35" s="87">
        <v>102</v>
      </c>
      <c r="C35" s="85">
        <v>105</v>
      </c>
      <c r="D35" s="78">
        <f t="shared" si="3"/>
        <v>3</v>
      </c>
      <c r="E35" s="63">
        <f t="shared" si="0"/>
        <v>9</v>
      </c>
      <c r="G35">
        <f t="shared" si="1"/>
        <v>-29.299999999999997</v>
      </c>
      <c r="H35">
        <f t="shared" si="2"/>
        <v>858.48999999999978</v>
      </c>
    </row>
    <row r="36" spans="1:8" ht="17.25" thickTop="1" thickBot="1" x14ac:dyDescent="0.3">
      <c r="A36">
        <v>32</v>
      </c>
      <c r="B36" s="87">
        <v>61</v>
      </c>
      <c r="C36" s="85">
        <v>106</v>
      </c>
      <c r="D36" s="78">
        <f t="shared" si="3"/>
        <v>45</v>
      </c>
      <c r="E36" s="63">
        <f t="shared" si="0"/>
        <v>2025</v>
      </c>
      <c r="G36">
        <f t="shared" si="1"/>
        <v>12.700000000000003</v>
      </c>
      <c r="H36">
        <f t="shared" si="2"/>
        <v>161.29000000000008</v>
      </c>
    </row>
    <row r="37" spans="1:8" ht="17.25" thickTop="1" thickBot="1" x14ac:dyDescent="0.3">
      <c r="A37">
        <v>33</v>
      </c>
      <c r="B37" s="87">
        <v>78</v>
      </c>
      <c r="C37" s="85">
        <v>100</v>
      </c>
      <c r="D37" s="78">
        <f t="shared" si="3"/>
        <v>22</v>
      </c>
      <c r="E37" s="63">
        <f t="shared" si="0"/>
        <v>484</v>
      </c>
      <c r="G37">
        <f t="shared" si="1"/>
        <v>-10.299999999999997</v>
      </c>
      <c r="H37">
        <f t="shared" si="2"/>
        <v>106.08999999999995</v>
      </c>
    </row>
    <row r="38" spans="1:8" ht="17.25" thickTop="1" thickBot="1" x14ac:dyDescent="0.3">
      <c r="A38">
        <v>34</v>
      </c>
      <c r="B38" s="87">
        <v>80</v>
      </c>
      <c r="C38" s="85">
        <v>104</v>
      </c>
      <c r="D38" s="78">
        <f t="shared" si="3"/>
        <v>24</v>
      </c>
      <c r="E38" s="63">
        <f t="shared" si="0"/>
        <v>576</v>
      </c>
      <c r="G38">
        <f t="shared" si="1"/>
        <v>-8.2999999999999972</v>
      </c>
      <c r="H38">
        <f t="shared" si="2"/>
        <v>68.889999999999958</v>
      </c>
    </row>
    <row r="39" spans="1:8" ht="17.25" thickTop="1" thickBot="1" x14ac:dyDescent="0.3">
      <c r="A39">
        <v>35</v>
      </c>
      <c r="B39" s="87">
        <v>66</v>
      </c>
      <c r="C39" s="85">
        <v>108</v>
      </c>
      <c r="D39" s="78">
        <f t="shared" si="3"/>
        <v>42</v>
      </c>
      <c r="E39" s="63">
        <f t="shared" si="0"/>
        <v>1764</v>
      </c>
      <c r="G39">
        <f t="shared" si="1"/>
        <v>9.7000000000000028</v>
      </c>
      <c r="H39">
        <f t="shared" si="2"/>
        <v>94.09000000000006</v>
      </c>
    </row>
    <row r="40" spans="1:8" ht="17.25" thickTop="1" thickBot="1" x14ac:dyDescent="0.3">
      <c r="A40">
        <v>36</v>
      </c>
      <c r="B40" s="87">
        <v>59</v>
      </c>
      <c r="C40" s="85">
        <v>130</v>
      </c>
      <c r="D40" s="78">
        <f t="shared" si="3"/>
        <v>71</v>
      </c>
      <c r="E40" s="63">
        <f t="shared" si="0"/>
        <v>5041</v>
      </c>
      <c r="G40">
        <f t="shared" si="1"/>
        <v>38.700000000000003</v>
      </c>
      <c r="H40">
        <f t="shared" si="2"/>
        <v>1497.6900000000003</v>
      </c>
    </row>
    <row r="41" spans="1:8" ht="17.25" thickTop="1" thickBot="1" x14ac:dyDescent="0.3">
      <c r="A41">
        <v>37</v>
      </c>
      <c r="B41" s="87">
        <v>62</v>
      </c>
      <c r="C41" s="85">
        <v>101</v>
      </c>
      <c r="D41" s="78">
        <f t="shared" si="3"/>
        <v>39</v>
      </c>
      <c r="E41" s="63">
        <f t="shared" si="0"/>
        <v>1521</v>
      </c>
      <c r="G41">
        <f t="shared" si="1"/>
        <v>6.7000000000000028</v>
      </c>
      <c r="H41">
        <f t="shared" si="2"/>
        <v>44.890000000000036</v>
      </c>
    </row>
    <row r="42" spans="1:8" ht="17.25" thickTop="1" thickBot="1" x14ac:dyDescent="0.3">
      <c r="A42">
        <v>38</v>
      </c>
      <c r="B42" s="87">
        <v>62</v>
      </c>
      <c r="C42" s="85">
        <v>103</v>
      </c>
      <c r="D42" s="78">
        <f t="shared" si="3"/>
        <v>41</v>
      </c>
      <c r="E42" s="63">
        <f t="shared" si="0"/>
        <v>1681</v>
      </c>
      <c r="G42">
        <f t="shared" si="1"/>
        <v>8.7000000000000028</v>
      </c>
      <c r="H42">
        <f t="shared" si="2"/>
        <v>75.690000000000055</v>
      </c>
    </row>
    <row r="43" spans="1:8" ht="17.25" thickTop="1" thickBot="1" x14ac:dyDescent="0.3">
      <c r="A43">
        <v>39</v>
      </c>
      <c r="B43" s="87">
        <v>60</v>
      </c>
      <c r="C43" s="85">
        <v>107</v>
      </c>
      <c r="D43" s="78">
        <f t="shared" si="3"/>
        <v>47</v>
      </c>
      <c r="E43" s="63">
        <f t="shared" si="0"/>
        <v>2209</v>
      </c>
      <c r="G43">
        <f t="shared" si="1"/>
        <v>14.700000000000003</v>
      </c>
      <c r="H43">
        <f t="shared" si="2"/>
        <v>216.09000000000009</v>
      </c>
    </row>
    <row r="44" spans="1:8" ht="17.25" thickTop="1" thickBot="1" x14ac:dyDescent="0.3">
      <c r="A44">
        <v>40</v>
      </c>
      <c r="B44" s="87">
        <v>59</v>
      </c>
      <c r="C44" s="85">
        <v>109</v>
      </c>
      <c r="D44" s="78">
        <f t="shared" si="3"/>
        <v>50</v>
      </c>
      <c r="E44" s="63">
        <f t="shared" si="0"/>
        <v>2500</v>
      </c>
      <c r="G44">
        <f t="shared" si="1"/>
        <v>17.700000000000003</v>
      </c>
      <c r="H44">
        <f t="shared" si="2"/>
        <v>313.29000000000008</v>
      </c>
    </row>
    <row r="45" spans="1:8" ht="16.5" thickTop="1" thickBot="1" x14ac:dyDescent="0.3">
      <c r="B45" s="86">
        <f>SUM(B5:B44)</f>
        <v>2863</v>
      </c>
      <c r="C45" s="64">
        <f>SUM(C5:C44)</f>
        <v>4155</v>
      </c>
      <c r="D45" s="64">
        <f>SUM(D5:D44)</f>
        <v>1292</v>
      </c>
      <c r="E45" s="64">
        <f>SUM(E5:E44)</f>
        <v>49366</v>
      </c>
      <c r="F45" s="66">
        <f>E45/60</f>
        <v>822.76666666666665</v>
      </c>
      <c r="H45">
        <f>SUM(H5:H44)</f>
        <v>7634.4000000000005</v>
      </c>
    </row>
    <row r="46" spans="1:8" ht="15.75" thickTop="1" x14ac:dyDescent="0.25">
      <c r="D46" s="65">
        <f>D45^2</f>
        <v>1669264</v>
      </c>
    </row>
    <row r="47" spans="1:8" x14ac:dyDescent="0.25">
      <c r="D47">
        <f>D46/40</f>
        <v>41731.599999999999</v>
      </c>
    </row>
    <row r="48" spans="1:8" x14ac:dyDescent="0.25">
      <c r="C48" s="80" t="s">
        <v>81</v>
      </c>
      <c r="D48">
        <f>D45/40</f>
        <v>32.299999999999997</v>
      </c>
    </row>
    <row r="49" spans="4:4" x14ac:dyDescent="0.25">
      <c r="D49">
        <f>D48^2</f>
        <v>1043.2899999999997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ANGKET SIKAP SELF NJURY</vt:lpstr>
      <vt:lpstr>TABEL VALID</vt:lpstr>
      <vt:lpstr>TABEL REALIBILITAS</vt:lpstr>
      <vt:lpstr>PRE TEST-</vt:lpstr>
      <vt:lpstr>POST TEST</vt:lpstr>
      <vt:lpstr>PRE - POST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Ulfa</cp:lastModifiedBy>
  <cp:lastPrinted>2017-08-20T10:27:39Z</cp:lastPrinted>
  <dcterms:created xsi:type="dcterms:W3CDTF">2014-11-05T13:20:33Z</dcterms:created>
  <dcterms:modified xsi:type="dcterms:W3CDTF">2017-08-20T10:28:13Z</dcterms:modified>
</cp:coreProperties>
</file>