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055" windowHeight="7815" activeTab="3"/>
  </bookViews>
  <sheets>
    <sheet name="LAMPIRAN III" sheetId="14" r:id="rId1"/>
    <sheet name="LAMPIRAN IV" sheetId="16" r:id="rId2"/>
    <sheet name="LAMPIRAN V" sheetId="17" r:id="rId3"/>
    <sheet name="LAMPIRAN VI" sheetId="15" r:id="rId4"/>
    <sheet name="PRE - POST" sheetId="18" r:id="rId5"/>
  </sheets>
  <definedNames>
    <definedName name="_xlnm.Print_Area" localSheetId="1">'LAMPIRAN IV'!$A$1:$AM$77</definedName>
    <definedName name="_xlnm.Print_Area" localSheetId="2">'LAMPIRAN V'!$A$1:$AS$63</definedName>
  </definedNames>
  <calcPr calcId="144525"/>
</workbook>
</file>

<file path=xl/calcChain.xml><?xml version="1.0" encoding="utf-8"?>
<calcChain xmlns="http://schemas.openxmlformats.org/spreadsheetml/2006/main">
  <c r="AL7" i="16" l="1"/>
  <c r="C64" i="15"/>
  <c r="AL7" i="14" l="1"/>
  <c r="AM7" i="14" s="1"/>
  <c r="AL8" i="14"/>
  <c r="AM8" i="14" s="1"/>
  <c r="AL9" i="14"/>
  <c r="AM9" i="14" s="1"/>
  <c r="AL10" i="14"/>
  <c r="AM10" i="14" s="1"/>
  <c r="AL11" i="14"/>
  <c r="AM11" i="14" s="1"/>
  <c r="AL12" i="14"/>
  <c r="AM12" i="14" s="1"/>
  <c r="AL13" i="14"/>
  <c r="AM13" i="14" s="1"/>
  <c r="AL14" i="14"/>
  <c r="AM14" i="14" s="1"/>
  <c r="AL15" i="14"/>
  <c r="AM15" i="14" s="1"/>
  <c r="AL16" i="14"/>
  <c r="AM16" i="14" s="1"/>
  <c r="AL17" i="14"/>
  <c r="AM17" i="14" s="1"/>
  <c r="AL18" i="14"/>
  <c r="AM18" i="14" s="1"/>
  <c r="AL19" i="14"/>
  <c r="AM19" i="14" s="1"/>
  <c r="AL20" i="14"/>
  <c r="AM20" i="14" s="1"/>
  <c r="AL21" i="14"/>
  <c r="AM21" i="14" s="1"/>
  <c r="AL22" i="14"/>
  <c r="AM22" i="14" s="1"/>
  <c r="AL23" i="14"/>
  <c r="AM23" i="14" s="1"/>
  <c r="AL24" i="14"/>
  <c r="AM24" i="14" s="1"/>
  <c r="AL25" i="14"/>
  <c r="AM25" i="14" s="1"/>
  <c r="AL26" i="14"/>
  <c r="AM26" i="14" s="1"/>
  <c r="AL27" i="14"/>
  <c r="AM27" i="14" s="1"/>
  <c r="AL28" i="14"/>
  <c r="AM28" i="14" s="1"/>
  <c r="AL29" i="14"/>
  <c r="AM29" i="14" s="1"/>
  <c r="AL30" i="14"/>
  <c r="AM30" i="14" s="1"/>
  <c r="AL31" i="14"/>
  <c r="AM31" i="14" s="1"/>
  <c r="AL32" i="14"/>
  <c r="AM32" i="14" s="1"/>
  <c r="AL33" i="14"/>
  <c r="AM33" i="14" s="1"/>
  <c r="AL34" i="14"/>
  <c r="AM34" i="14" s="1"/>
  <c r="AL35" i="14"/>
  <c r="AM35" i="14" s="1"/>
  <c r="AL36" i="14"/>
  <c r="AM36" i="14" s="1"/>
  <c r="AL37" i="14"/>
  <c r="AM37" i="14" s="1"/>
  <c r="AL38" i="14"/>
  <c r="AM38" i="14" s="1"/>
  <c r="AL39" i="14"/>
  <c r="AM39" i="14" s="1"/>
  <c r="AL40" i="14"/>
  <c r="AM40" i="14" s="1"/>
  <c r="AL41" i="14"/>
  <c r="AM41" i="14" s="1"/>
  <c r="AL42" i="14"/>
  <c r="AM42" i="14" s="1"/>
  <c r="AL43" i="14"/>
  <c r="AM43" i="14" s="1"/>
  <c r="AL44" i="14"/>
  <c r="AM44" i="14" s="1"/>
  <c r="AL45" i="14"/>
  <c r="AM45" i="14" s="1"/>
  <c r="AL46" i="14"/>
  <c r="AM46" i="14" s="1"/>
  <c r="AL47" i="14"/>
  <c r="AM47" i="14" s="1"/>
  <c r="AL48" i="14"/>
  <c r="AM48" i="14" s="1"/>
  <c r="AL49" i="14"/>
  <c r="AM49" i="14" s="1"/>
  <c r="AL50" i="14"/>
  <c r="AM50" i="14" s="1"/>
  <c r="AL51" i="14"/>
  <c r="AM51" i="14" s="1"/>
  <c r="AL52" i="14"/>
  <c r="AM52" i="14" s="1"/>
  <c r="AL53" i="14"/>
  <c r="AM53" i="14" s="1"/>
  <c r="AL54" i="14"/>
  <c r="AM54" i="14" s="1"/>
  <c r="AL55" i="14"/>
  <c r="AM55" i="14" s="1"/>
  <c r="AL56" i="14"/>
  <c r="AM56" i="14" s="1"/>
  <c r="AL57" i="14"/>
  <c r="AM57" i="14" s="1"/>
  <c r="AL58" i="14"/>
  <c r="AM58" i="14" s="1"/>
  <c r="AL59" i="14"/>
  <c r="AM59" i="14" s="1"/>
  <c r="AL60" i="14"/>
  <c r="AM60" i="14" s="1"/>
  <c r="AL61" i="14"/>
  <c r="AM61" i="14" s="1"/>
  <c r="AL62" i="14"/>
  <c r="AM62" i="14" s="1"/>
  <c r="AM63" i="14" l="1"/>
  <c r="AQ45" i="17" l="1"/>
  <c r="AR45" i="17" s="1"/>
  <c r="AQ46" i="17"/>
  <c r="AR46" i="17" s="1"/>
  <c r="AQ47" i="17"/>
  <c r="AR47" i="17" s="1"/>
  <c r="AQ48" i="17"/>
  <c r="AR48" i="17" s="1"/>
  <c r="AQ49" i="17"/>
  <c r="AR49" i="17" s="1"/>
  <c r="AQ50" i="17"/>
  <c r="AR50" i="17" s="1"/>
  <c r="AQ51" i="17"/>
  <c r="AR51" i="17" s="1"/>
  <c r="AQ52" i="17"/>
  <c r="AR52" i="17" s="1"/>
  <c r="AQ53" i="17"/>
  <c r="AR53" i="17" s="1"/>
  <c r="AQ54" i="17"/>
  <c r="AR54" i="17" s="1"/>
  <c r="AQ55" i="17"/>
  <c r="AR55" i="17" s="1"/>
  <c r="AQ56" i="17"/>
  <c r="AR56" i="17" s="1"/>
  <c r="AQ57" i="17"/>
  <c r="AR57" i="17" s="1"/>
  <c r="AQ58" i="17"/>
  <c r="AR58" i="17" s="1"/>
  <c r="AQ59" i="17"/>
  <c r="AR59" i="17" s="1"/>
  <c r="AQ60" i="17"/>
  <c r="AR60" i="17" s="1"/>
  <c r="AQ61" i="17"/>
  <c r="AR61" i="17" s="1"/>
  <c r="AQ62" i="17"/>
  <c r="AR62" i="17" s="1"/>
  <c r="B63" i="16" l="1"/>
  <c r="B65" i="16" s="1"/>
  <c r="F69" i="16"/>
  <c r="H61" i="18" l="1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5" i="18"/>
  <c r="F61" i="18"/>
  <c r="D64" i="18"/>
  <c r="D63" i="18"/>
  <c r="E61" i="18"/>
  <c r="D61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E5" i="18"/>
  <c r="D5" i="18"/>
  <c r="B61" i="18"/>
  <c r="C61" i="18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AQ63" i="15"/>
  <c r="AR63" i="15" s="1"/>
  <c r="AQ62" i="15"/>
  <c r="AR62" i="15" s="1"/>
  <c r="AQ61" i="15"/>
  <c r="AR61" i="15" s="1"/>
  <c r="AQ60" i="15"/>
  <c r="AR60" i="15" s="1"/>
  <c r="AQ59" i="15"/>
  <c r="AR59" i="15" s="1"/>
  <c r="AR58" i="15"/>
  <c r="AQ58" i="15"/>
  <c r="AQ57" i="15"/>
  <c r="AR57" i="15" s="1"/>
  <c r="AQ56" i="15"/>
  <c r="AR56" i="15" s="1"/>
  <c r="AQ55" i="15"/>
  <c r="AR55" i="15" s="1"/>
  <c r="AQ54" i="15"/>
  <c r="AR54" i="15" s="1"/>
  <c r="AQ53" i="15"/>
  <c r="AR53" i="15" s="1"/>
  <c r="AQ52" i="15"/>
  <c r="AR52" i="15" s="1"/>
  <c r="AQ51" i="15"/>
  <c r="AR51" i="15" s="1"/>
  <c r="AQ50" i="15"/>
  <c r="AR50" i="15" s="1"/>
  <c r="AQ49" i="15"/>
  <c r="AR49" i="15" s="1"/>
  <c r="AQ48" i="15"/>
  <c r="AR48" i="15" s="1"/>
  <c r="AQ47" i="15"/>
  <c r="AR47" i="15" s="1"/>
  <c r="AQ46" i="15"/>
  <c r="AR46" i="15" s="1"/>
  <c r="AQ45" i="15"/>
  <c r="AR45" i="15" s="1"/>
  <c r="AQ44" i="15"/>
  <c r="AR44" i="15" s="1"/>
  <c r="AQ43" i="15"/>
  <c r="AR43" i="15" s="1"/>
  <c r="AQ42" i="15"/>
  <c r="AR42" i="15" s="1"/>
  <c r="AQ41" i="15"/>
  <c r="AR41" i="15" s="1"/>
  <c r="AQ40" i="15"/>
  <c r="AR40" i="15" s="1"/>
  <c r="AQ39" i="15"/>
  <c r="AR39" i="15" s="1"/>
  <c r="AQ38" i="15"/>
  <c r="AR38" i="15" s="1"/>
  <c r="AQ37" i="15"/>
  <c r="AR37" i="15" s="1"/>
  <c r="AQ36" i="15"/>
  <c r="AR36" i="15" s="1"/>
  <c r="AQ35" i="15"/>
  <c r="AR35" i="15" s="1"/>
  <c r="AQ34" i="15"/>
  <c r="AR34" i="15" s="1"/>
  <c r="AQ33" i="15"/>
  <c r="AR33" i="15" s="1"/>
  <c r="AQ32" i="15"/>
  <c r="AR32" i="15" s="1"/>
  <c r="AQ31" i="15"/>
  <c r="AR31" i="15" s="1"/>
  <c r="AQ30" i="15"/>
  <c r="AR30" i="15" s="1"/>
  <c r="AQ29" i="15"/>
  <c r="AR29" i="15" s="1"/>
  <c r="AQ28" i="15"/>
  <c r="AR28" i="15" s="1"/>
  <c r="AQ27" i="15"/>
  <c r="AR27" i="15" s="1"/>
  <c r="AQ26" i="15"/>
  <c r="AR26" i="15" s="1"/>
  <c r="AQ25" i="15"/>
  <c r="AR25" i="15" s="1"/>
  <c r="AQ24" i="15"/>
  <c r="AR24" i="15" s="1"/>
  <c r="AQ23" i="15"/>
  <c r="AR23" i="15" s="1"/>
  <c r="AQ22" i="15"/>
  <c r="AR22" i="15" s="1"/>
  <c r="AQ21" i="15"/>
  <c r="AR21" i="15" s="1"/>
  <c r="AQ20" i="15"/>
  <c r="AR20" i="15" s="1"/>
  <c r="AQ19" i="15"/>
  <c r="AR19" i="15" s="1"/>
  <c r="AQ18" i="15"/>
  <c r="AR18" i="15" s="1"/>
  <c r="AQ17" i="15"/>
  <c r="AR17" i="15" s="1"/>
  <c r="AQ16" i="15"/>
  <c r="AR16" i="15" s="1"/>
  <c r="AQ15" i="15"/>
  <c r="AR15" i="15" s="1"/>
  <c r="AQ14" i="15"/>
  <c r="AR14" i="15" s="1"/>
  <c r="AQ13" i="15"/>
  <c r="AR13" i="15" s="1"/>
  <c r="AQ12" i="15"/>
  <c r="AR12" i="15" s="1"/>
  <c r="AQ11" i="15"/>
  <c r="AR11" i="15" s="1"/>
  <c r="AQ10" i="15"/>
  <c r="AR10" i="15" s="1"/>
  <c r="AQ9" i="15"/>
  <c r="AR9" i="15" s="1"/>
  <c r="AQ8" i="15"/>
  <c r="AR8" i="15" s="1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C63" i="17"/>
  <c r="AQ8" i="17"/>
  <c r="AQ9" i="17"/>
  <c r="AQ10" i="17"/>
  <c r="AQ11" i="17"/>
  <c r="AQ12" i="17"/>
  <c r="AQ13" i="17"/>
  <c r="AQ14" i="17"/>
  <c r="AQ15" i="17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29" i="17"/>
  <c r="AQ30" i="17"/>
  <c r="AQ31" i="17"/>
  <c r="AQ32" i="17"/>
  <c r="AQ33" i="17"/>
  <c r="AQ34" i="17"/>
  <c r="AQ35" i="17"/>
  <c r="AR35" i="17" s="1"/>
  <c r="AQ36" i="17"/>
  <c r="AR36" i="17" s="1"/>
  <c r="AQ37" i="17"/>
  <c r="AR37" i="17" s="1"/>
  <c r="AQ38" i="17"/>
  <c r="AR38" i="17" s="1"/>
  <c r="AQ39" i="17"/>
  <c r="AR39" i="17" s="1"/>
  <c r="AQ40" i="17"/>
  <c r="AR40" i="17" s="1"/>
  <c r="AQ41" i="17"/>
  <c r="AR41" i="17" s="1"/>
  <c r="AQ42" i="17"/>
  <c r="AR42" i="17" s="1"/>
  <c r="AQ43" i="17"/>
  <c r="AR43" i="17" s="1"/>
  <c r="AQ44" i="17"/>
  <c r="AR44" i="17" s="1"/>
  <c r="AQ7" i="17"/>
  <c r="B73" i="16"/>
  <c r="B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AA64" i="16"/>
  <c r="AB64" i="16"/>
  <c r="AC64" i="16"/>
  <c r="AD64" i="16"/>
  <c r="AE64" i="16"/>
  <c r="AF64" i="16"/>
  <c r="AF66" i="16" s="1"/>
  <c r="AF67" i="16" s="1"/>
  <c r="AG64" i="16"/>
  <c r="AH64" i="16"/>
  <c r="AH66" i="16" s="1"/>
  <c r="AH67" i="16" s="1"/>
  <c r="AI64" i="16"/>
  <c r="AJ64" i="16"/>
  <c r="AJ66" i="16" s="1"/>
  <c r="AJ67" i="16" s="1"/>
  <c r="AK64" i="16"/>
  <c r="C64" i="16"/>
  <c r="B66" i="16"/>
  <c r="B67" i="16" s="1"/>
  <c r="AM7" i="16"/>
  <c r="AL8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M37" i="16" s="1"/>
  <c r="AL38" i="16"/>
  <c r="AM38" i="16" s="1"/>
  <c r="AL39" i="16"/>
  <c r="AM39" i="16" s="1"/>
  <c r="AL40" i="16"/>
  <c r="AM40" i="16" s="1"/>
  <c r="AL41" i="16"/>
  <c r="AM41" i="16" s="1"/>
  <c r="AL42" i="16"/>
  <c r="AM42" i="16" s="1"/>
  <c r="AL43" i="16"/>
  <c r="AM43" i="16" s="1"/>
  <c r="AL44" i="16"/>
  <c r="AM44" i="16" s="1"/>
  <c r="AL45" i="16"/>
  <c r="AM45" i="16" s="1"/>
  <c r="AL46" i="16"/>
  <c r="AM46" i="16" s="1"/>
  <c r="AL47" i="16"/>
  <c r="AM47" i="16" s="1"/>
  <c r="AL48" i="16"/>
  <c r="AM48" i="16" s="1"/>
  <c r="AL49" i="16"/>
  <c r="AM49" i="16" s="1"/>
  <c r="AL50" i="16"/>
  <c r="AM50" i="16" s="1"/>
  <c r="AL51" i="16"/>
  <c r="AM51" i="16" s="1"/>
  <c r="AL52" i="16"/>
  <c r="AM52" i="16" s="1"/>
  <c r="AL53" i="16"/>
  <c r="AM53" i="16" s="1"/>
  <c r="AL54" i="16"/>
  <c r="AM54" i="16" s="1"/>
  <c r="AL55" i="16"/>
  <c r="AM55" i="16" s="1"/>
  <c r="AL56" i="16"/>
  <c r="AM56" i="16" s="1"/>
  <c r="AL57" i="16"/>
  <c r="AM57" i="16" s="1"/>
  <c r="AL58" i="16"/>
  <c r="AM58" i="16" s="1"/>
  <c r="AL59" i="16"/>
  <c r="AM59" i="16" s="1"/>
  <c r="AL60" i="16"/>
  <c r="AM60" i="16" s="1"/>
  <c r="AL61" i="16"/>
  <c r="AM61" i="16" s="1"/>
  <c r="AL62" i="16"/>
  <c r="AM62" i="16" s="1"/>
  <c r="C63" i="16"/>
  <c r="AL63" i="16" s="1"/>
  <c r="B69" i="16" s="1"/>
  <c r="D63" i="16"/>
  <c r="D65" i="16" s="1"/>
  <c r="E63" i="16"/>
  <c r="E65" i="16" s="1"/>
  <c r="F63" i="16"/>
  <c r="F65" i="16" s="1"/>
  <c r="G63" i="16"/>
  <c r="G65" i="16" s="1"/>
  <c r="H63" i="16"/>
  <c r="H65" i="16" s="1"/>
  <c r="I63" i="16"/>
  <c r="I65" i="16" s="1"/>
  <c r="J63" i="16"/>
  <c r="J65" i="16" s="1"/>
  <c r="K63" i="16"/>
  <c r="K65" i="16" s="1"/>
  <c r="L63" i="16"/>
  <c r="L65" i="16" s="1"/>
  <c r="M63" i="16"/>
  <c r="M65" i="16" s="1"/>
  <c r="N63" i="16"/>
  <c r="N65" i="16" s="1"/>
  <c r="O63" i="16"/>
  <c r="O65" i="16" s="1"/>
  <c r="P63" i="16"/>
  <c r="P65" i="16" s="1"/>
  <c r="Q63" i="16"/>
  <c r="Q65" i="16" s="1"/>
  <c r="R63" i="16"/>
  <c r="R65" i="16" s="1"/>
  <c r="S63" i="16"/>
  <c r="S65" i="16" s="1"/>
  <c r="T63" i="16"/>
  <c r="T65" i="16" s="1"/>
  <c r="U63" i="16"/>
  <c r="U65" i="16" s="1"/>
  <c r="V63" i="16"/>
  <c r="V65" i="16" s="1"/>
  <c r="W63" i="16"/>
  <c r="W65" i="16" s="1"/>
  <c r="X63" i="16"/>
  <c r="X65" i="16" s="1"/>
  <c r="Y63" i="16"/>
  <c r="Y65" i="16" s="1"/>
  <c r="Z63" i="16"/>
  <c r="Z65" i="16" s="1"/>
  <c r="AA63" i="16"/>
  <c r="AA65" i="16" s="1"/>
  <c r="AB63" i="16"/>
  <c r="AB65" i="16" s="1"/>
  <c r="AC63" i="16"/>
  <c r="AC65" i="16" s="1"/>
  <c r="AD63" i="16"/>
  <c r="AD65" i="16" s="1"/>
  <c r="AE63" i="16"/>
  <c r="AE65" i="16" s="1"/>
  <c r="AF63" i="16"/>
  <c r="AF65" i="16" s="1"/>
  <c r="AG63" i="16"/>
  <c r="AG65" i="16" s="1"/>
  <c r="AH63" i="16"/>
  <c r="AH65" i="16" s="1"/>
  <c r="AI63" i="16"/>
  <c r="AI65" i="16" s="1"/>
  <c r="AJ63" i="16"/>
  <c r="AJ65" i="16" s="1"/>
  <c r="AK63" i="16"/>
  <c r="AK65" i="16" s="1"/>
  <c r="C63" i="14"/>
  <c r="D63" i="14"/>
  <c r="E63" i="14"/>
  <c r="F63" i="14"/>
  <c r="G63" i="14"/>
  <c r="H63" i="14"/>
  <c r="I63" i="14"/>
  <c r="J63" i="14"/>
  <c r="J64" i="14" s="1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B63" i="14"/>
  <c r="AI66" i="16" l="1"/>
  <c r="AI67" i="16" s="1"/>
  <c r="AK66" i="16"/>
  <c r="AK67" i="16" s="1"/>
  <c r="AG66" i="16"/>
  <c r="AG67" i="16" s="1"/>
  <c r="C65" i="16"/>
  <c r="AL63" i="14"/>
  <c r="AQ63" i="17"/>
  <c r="AR64" i="15"/>
  <c r="AQ64" i="15"/>
  <c r="AM8" i="16" l="1"/>
  <c r="AM9" i="16"/>
  <c r="AM10" i="16"/>
  <c r="AM11" i="16"/>
  <c r="AM12" i="16"/>
  <c r="AM13" i="16"/>
  <c r="AM14" i="16"/>
  <c r="AM15" i="16"/>
  <c r="AM16" i="16"/>
  <c r="R73" i="16" l="1"/>
  <c r="Q73" i="16"/>
  <c r="P73" i="16"/>
  <c r="O73" i="16"/>
  <c r="N73" i="16"/>
  <c r="J73" i="16" l="1"/>
  <c r="F73" i="16"/>
  <c r="E73" i="16"/>
  <c r="L73" i="16"/>
  <c r="H73" i="16"/>
  <c r="D73" i="16"/>
  <c r="I73" i="16"/>
  <c r="K73" i="16"/>
  <c r="G73" i="16"/>
  <c r="C73" i="16"/>
  <c r="E7" i="18"/>
  <c r="E15" i="18"/>
  <c r="E27" i="18"/>
  <c r="AR8" i="17"/>
  <c r="AR9" i="17"/>
  <c r="AR10" i="17"/>
  <c r="AR11" i="17"/>
  <c r="AR12" i="17"/>
  <c r="AR13" i="17"/>
  <c r="AR14" i="17"/>
  <c r="AR15" i="17"/>
  <c r="AR16" i="17"/>
  <c r="AR17" i="17"/>
  <c r="AR18" i="17"/>
  <c r="AR19" i="17"/>
  <c r="AR20" i="17"/>
  <c r="AR21" i="17"/>
  <c r="AR22" i="17"/>
  <c r="AR23" i="17"/>
  <c r="AR24" i="17"/>
  <c r="AR25" i="17"/>
  <c r="AR26" i="17"/>
  <c r="AR27" i="17"/>
  <c r="AR28" i="17"/>
  <c r="AR29" i="17"/>
  <c r="AR30" i="17"/>
  <c r="AR31" i="17"/>
  <c r="AR32" i="17"/>
  <c r="AR33" i="17"/>
  <c r="AR34" i="17"/>
  <c r="AR7" i="17"/>
  <c r="H5" i="18" l="1"/>
  <c r="E30" i="18"/>
  <c r="E26" i="18"/>
  <c r="E22" i="18"/>
  <c r="E18" i="18"/>
  <c r="E14" i="18"/>
  <c r="E10" i="18"/>
  <c r="E29" i="18"/>
  <c r="E17" i="18"/>
  <c r="E9" i="18"/>
  <c r="AR63" i="17"/>
  <c r="E25" i="18"/>
  <c r="E8" i="18"/>
  <c r="E21" i="18"/>
  <c r="E12" i="18"/>
  <c r="E31" i="18"/>
  <c r="E24" i="18"/>
  <c r="E19" i="18"/>
  <c r="E11" i="18"/>
  <c r="E6" i="18"/>
  <c r="E32" i="18"/>
  <c r="E20" i="18"/>
  <c r="E28" i="18"/>
  <c r="E23" i="18"/>
  <c r="E16" i="18"/>
  <c r="E13" i="18"/>
  <c r="D65" i="18" l="1"/>
  <c r="D62" i="18"/>
  <c r="AE73" i="16"/>
  <c r="AD73" i="16"/>
  <c r="AC73" i="16"/>
  <c r="AB73" i="16"/>
  <c r="AA73" i="16"/>
  <c r="Z73" i="16"/>
  <c r="Y73" i="16"/>
  <c r="X73" i="16"/>
  <c r="W73" i="16"/>
  <c r="V73" i="16"/>
  <c r="U73" i="16"/>
  <c r="T73" i="16"/>
  <c r="S73" i="16"/>
  <c r="M73" i="16"/>
  <c r="AM36" i="16"/>
  <c r="AM35" i="16"/>
  <c r="AM34" i="16"/>
  <c r="AM33" i="16"/>
  <c r="AM32" i="16"/>
  <c r="AM31" i="16"/>
  <c r="AM30" i="16"/>
  <c r="AM29" i="16"/>
  <c r="AM28" i="16"/>
  <c r="AM27" i="16"/>
  <c r="AM26" i="16"/>
  <c r="AM25" i="16"/>
  <c r="AM24" i="16"/>
  <c r="AM23" i="16"/>
  <c r="AM22" i="16"/>
  <c r="AM21" i="16"/>
  <c r="AM20" i="16"/>
  <c r="AM19" i="16"/>
  <c r="AM18" i="16"/>
  <c r="AM17" i="16"/>
  <c r="AM63" i="16" l="1"/>
  <c r="B70" i="16" s="1"/>
  <c r="B71" i="16" s="1"/>
  <c r="T66" i="16"/>
  <c r="T67" i="16" s="1"/>
  <c r="X66" i="16"/>
  <c r="X67" i="16" s="1"/>
  <c r="AB66" i="16"/>
  <c r="AB67" i="16" s="1"/>
  <c r="U66" i="16"/>
  <c r="U67" i="16" s="1"/>
  <c r="Y66" i="16"/>
  <c r="Y67" i="16" s="1"/>
  <c r="AC66" i="16"/>
  <c r="AC67" i="16" s="1"/>
  <c r="M66" i="16"/>
  <c r="M67" i="16" s="1"/>
  <c r="V66" i="16"/>
  <c r="V67" i="16" s="1"/>
  <c r="Z66" i="16"/>
  <c r="Z67" i="16" s="1"/>
  <c r="AD66" i="16"/>
  <c r="AD67" i="16" s="1"/>
  <c r="S66" i="16"/>
  <c r="S67" i="16" s="1"/>
  <c r="W66" i="16"/>
  <c r="W67" i="16" s="1"/>
  <c r="AA66" i="16"/>
  <c r="AA67" i="16" s="1"/>
  <c r="Q66" i="16"/>
  <c r="Q67" i="16" s="1"/>
  <c r="O66" i="16"/>
  <c r="O67" i="16" s="1"/>
  <c r="E66" i="16"/>
  <c r="E67" i="16" s="1"/>
  <c r="G66" i="16"/>
  <c r="G67" i="16" s="1"/>
  <c r="C66" i="16"/>
  <c r="C67" i="16" s="1"/>
  <c r="K66" i="16"/>
  <c r="K67" i="16" s="1"/>
  <c r="I66" i="16"/>
  <c r="I67" i="16" s="1"/>
  <c r="R66" i="16"/>
  <c r="R67" i="16" s="1"/>
  <c r="N66" i="16"/>
  <c r="N67" i="16" s="1"/>
  <c r="J66" i="16"/>
  <c r="J67" i="16" s="1"/>
  <c r="F66" i="16"/>
  <c r="F67" i="16" s="1"/>
  <c r="P66" i="16"/>
  <c r="P67" i="16" s="1"/>
  <c r="L66" i="16"/>
  <c r="L67" i="16" s="1"/>
  <c r="H66" i="16"/>
  <c r="H67" i="16" s="1"/>
  <c r="D66" i="16"/>
  <c r="D67" i="16" s="1"/>
  <c r="N64" i="14"/>
  <c r="Q64" i="14"/>
  <c r="T64" i="14"/>
  <c r="U64" i="14"/>
  <c r="V64" i="14"/>
  <c r="W64" i="14"/>
  <c r="X64" i="14"/>
  <c r="Y64" i="14"/>
  <c r="AB64" i="14"/>
  <c r="AC64" i="14"/>
  <c r="Z64" i="14"/>
  <c r="AA64" i="14"/>
  <c r="AF64" i="14"/>
  <c r="AD64" i="14"/>
  <c r="S64" i="14"/>
  <c r="O64" i="14"/>
  <c r="M64" i="14"/>
  <c r="L64" i="14"/>
  <c r="I64" i="14"/>
  <c r="C64" i="14"/>
  <c r="D64" i="14"/>
  <c r="E64" i="14"/>
  <c r="F64" i="14"/>
  <c r="G64" i="14"/>
  <c r="H64" i="14"/>
  <c r="K64" i="14"/>
  <c r="P64" i="14"/>
  <c r="R64" i="14"/>
  <c r="AE64" i="14"/>
  <c r="AG64" i="14"/>
  <c r="AH64" i="14"/>
  <c r="AI64" i="14"/>
  <c r="AJ64" i="14"/>
  <c r="AK64" i="14"/>
  <c r="AE66" i="16" l="1"/>
  <c r="AE67" i="16" l="1"/>
  <c r="AL67" i="16" s="1"/>
  <c r="G69" i="16" s="1"/>
  <c r="G70" i="16" s="1"/>
  <c r="G71" i="16" s="1"/>
  <c r="B64" i="14" l="1"/>
</calcChain>
</file>

<file path=xl/sharedStrings.xml><?xml version="1.0" encoding="utf-8"?>
<sst xmlns="http://schemas.openxmlformats.org/spreadsheetml/2006/main" count="311" uniqueCount="101">
  <si>
    <t>NO</t>
  </si>
  <si>
    <t>KODE</t>
  </si>
  <si>
    <t>∑X</t>
  </si>
  <si>
    <t>∑X²</t>
  </si>
  <si>
    <t>∑XY</t>
  </si>
  <si>
    <t>RHitung</t>
  </si>
  <si>
    <t>Rtabel</t>
  </si>
  <si>
    <t>Keterangan</t>
  </si>
  <si>
    <t>REAL</t>
  </si>
  <si>
    <t>V</t>
  </si>
  <si>
    <t>∑Y</t>
  </si>
  <si>
    <t>∑Y2</t>
  </si>
  <si>
    <t>BUTIR ITEM</t>
  </si>
  <si>
    <t xml:space="preserve">varians </t>
  </si>
  <si>
    <t>varians per item</t>
  </si>
  <si>
    <t>Varians total</t>
  </si>
  <si>
    <t>Alpha</t>
  </si>
  <si>
    <t xml:space="preserve">BUTIR ITEM </t>
  </si>
  <si>
    <t>SKOR</t>
  </si>
  <si>
    <t>∑XA</t>
  </si>
  <si>
    <t>PRE TEST</t>
  </si>
  <si>
    <t>PRE</t>
  </si>
  <si>
    <t>POST</t>
  </si>
  <si>
    <t>D</t>
  </si>
  <si>
    <t>D2</t>
  </si>
  <si>
    <t>BUTIR ITEM YANG VALID</t>
  </si>
  <si>
    <t>LAMPIRAN III</t>
  </si>
  <si>
    <t>LAMPIRAN IV</t>
  </si>
  <si>
    <t>LAMPIRAN V</t>
  </si>
  <si>
    <r>
      <t>,762</t>
    </r>
    <r>
      <rPr>
        <b/>
        <vertAlign val="superscript"/>
        <sz val="12"/>
        <color indexed="8"/>
        <rFont val="Times New Roman"/>
        <family val="1"/>
      </rPr>
      <t>**</t>
    </r>
  </si>
  <si>
    <r>
      <t>,965</t>
    </r>
    <r>
      <rPr>
        <b/>
        <vertAlign val="superscript"/>
        <sz val="12"/>
        <color indexed="8"/>
        <rFont val="Times New Roman"/>
        <family val="1"/>
      </rPr>
      <t>**</t>
    </r>
  </si>
  <si>
    <r>
      <t>,997</t>
    </r>
    <r>
      <rPr>
        <b/>
        <vertAlign val="superscript"/>
        <sz val="12"/>
        <color indexed="8"/>
        <rFont val="Times New Roman"/>
        <family val="1"/>
      </rPr>
      <t>**</t>
    </r>
  </si>
  <si>
    <r>
      <t>,969</t>
    </r>
    <r>
      <rPr>
        <b/>
        <vertAlign val="superscript"/>
        <sz val="12"/>
        <color indexed="8"/>
        <rFont val="Times New Roman"/>
        <family val="1"/>
      </rPr>
      <t>**</t>
    </r>
  </si>
  <si>
    <r>
      <t>,916</t>
    </r>
    <r>
      <rPr>
        <b/>
        <vertAlign val="superscript"/>
        <sz val="12"/>
        <color indexed="8"/>
        <rFont val="Times New Roman"/>
        <family val="1"/>
      </rPr>
      <t>**</t>
    </r>
  </si>
  <si>
    <r>
      <t>,937</t>
    </r>
    <r>
      <rPr>
        <b/>
        <vertAlign val="superscript"/>
        <sz val="12"/>
        <color indexed="8"/>
        <rFont val="Times New Roman"/>
        <family val="1"/>
      </rPr>
      <t>**</t>
    </r>
  </si>
  <si>
    <r>
      <t>,946</t>
    </r>
    <r>
      <rPr>
        <b/>
        <vertAlign val="superscript"/>
        <sz val="12"/>
        <color indexed="8"/>
        <rFont val="Times New Roman"/>
        <family val="1"/>
      </rPr>
      <t>**</t>
    </r>
  </si>
  <si>
    <r>
      <t>,971</t>
    </r>
    <r>
      <rPr>
        <b/>
        <vertAlign val="superscript"/>
        <sz val="12"/>
        <color indexed="8"/>
        <rFont val="Times New Roman"/>
        <family val="1"/>
      </rPr>
      <t>**</t>
    </r>
  </si>
  <si>
    <t>NAMA  SISWA</t>
  </si>
  <si>
    <t>LAMPIRAN VI</t>
  </si>
  <si>
    <t xml:space="preserve">TABEL SEBARAN DATA PERHITUNGAN UJI COBA ANGKET SIKAP KEPEMIMPINAN SISWA </t>
  </si>
  <si>
    <t>KELAS XII SMK NEGERI 7 MEDAN TAHUN AJARAN 2017/2018</t>
  </si>
  <si>
    <t>TABEL SEBARAN DATA PERHITUNGAN REALIBILITAS ANGKET SIKAP KEPEMIMPINAN SISWA</t>
  </si>
  <si>
    <r>
      <t xml:space="preserve">TABEL TABULASI SKOR INSTRUMEN </t>
    </r>
    <r>
      <rPr>
        <b/>
        <i/>
        <sz val="12"/>
        <color theme="1"/>
        <rFont val="Times New Roman"/>
        <family val="1"/>
      </rPr>
      <t>PRE TEST</t>
    </r>
    <r>
      <rPr>
        <b/>
        <sz val="12"/>
        <color theme="1"/>
        <rFont val="Times New Roman"/>
        <family val="1"/>
      </rPr>
      <t xml:space="preserve"> SIKAP KEPEMIMPINAN SISWA</t>
    </r>
  </si>
  <si>
    <t>KELAS XI SMK NEGERI 7 MEDAN TAHUN AJARAN 2017/2018</t>
  </si>
  <si>
    <t>AGNES THERESIA SIHOMBING</t>
  </si>
  <si>
    <t>ANISAH SAHFITRI</t>
  </si>
  <si>
    <t>AYU LESTARI</t>
  </si>
  <si>
    <t xml:space="preserve">CITRA DEWI </t>
  </si>
  <si>
    <t>DEVI HARIANI</t>
  </si>
  <si>
    <t>DEVI RAHMADANI</t>
  </si>
  <si>
    <t>ELVIE WILDANI</t>
  </si>
  <si>
    <t>EVI SAHARA</t>
  </si>
  <si>
    <t>FACHRIANI PUTRI</t>
  </si>
  <si>
    <t>LANGGO REYHAN ULFA DALIMUNTHE</t>
  </si>
  <si>
    <t>MIFTAHUL JANNAH</t>
  </si>
  <si>
    <t>MITA SULISTIAWATI</t>
  </si>
  <si>
    <t>NINGSE AGUSTINA</t>
  </si>
  <si>
    <t>NOVITA SARI</t>
  </si>
  <si>
    <t>NUR RINDA SARI</t>
  </si>
  <si>
    <t>PASKA RUBIANA SIMBOLON</t>
  </si>
  <si>
    <t>PRILLY DWI ANA</t>
  </si>
  <si>
    <t>PUSPITA DWI RANTI</t>
  </si>
  <si>
    <t>REINI AGUSTINA PUTRI SILALAHI</t>
  </si>
  <si>
    <t>RIKA RAHMAWATI</t>
  </si>
  <si>
    <t>RIZKY FADILLAH</t>
  </si>
  <si>
    <t>SITI AYU RAMADANI</t>
  </si>
  <si>
    <t xml:space="preserve">SRI HANDAYANI </t>
  </si>
  <si>
    <t>SUCI MURNI</t>
  </si>
  <si>
    <t xml:space="preserve">SYAHPUTRI WULANDARI </t>
  </si>
  <si>
    <t>WINDA ASMARA</t>
  </si>
  <si>
    <t>YULI CAHYANI TARIGAN</t>
  </si>
  <si>
    <t>YULIA EVANI TARIGAN</t>
  </si>
  <si>
    <t>ABIDIN SIMANJUNTAK</t>
  </si>
  <si>
    <t>ADITIA ONDO GREY SIPAYUNG</t>
  </si>
  <si>
    <t>AGUS SUSANTO</t>
  </si>
  <si>
    <t>APPRIZAL</t>
  </si>
  <si>
    <t>DANDHY MAHENDRA LUBIS</t>
  </si>
  <si>
    <t>DELVI AL AVIS</t>
  </si>
  <si>
    <t>DENNY DHARMAWAN</t>
  </si>
  <si>
    <t>DERI SINARTA BARUS</t>
  </si>
  <si>
    <t>DIMAS SEPTIANSYAH</t>
  </si>
  <si>
    <t>GIO FANZI PRATAMA</t>
  </si>
  <si>
    <t>IMAM ARIFIN</t>
  </si>
  <si>
    <t>IMMANUEL SIPAYUNG</t>
  </si>
  <si>
    <t>JUNAIDI</t>
  </si>
  <si>
    <t>KRIS MAYANDO SILANGIT</t>
  </si>
  <si>
    <t>M. HALDY RITONGA</t>
  </si>
  <si>
    <t>MHD. IQBAL</t>
  </si>
  <si>
    <t>MUHAMMAD SYAHRI DAMANIK</t>
  </si>
  <si>
    <t>PARULIAN INOVECENT SIHOMBING</t>
  </si>
  <si>
    <t>RIZKY FEBRI SAPUTRA</t>
  </si>
  <si>
    <t>RONI ARMANDA</t>
  </si>
  <si>
    <t>SANDY PRATAMA</t>
  </si>
  <si>
    <t>YORIS MARCELINO GINTING</t>
  </si>
  <si>
    <t>ZULFADLI</t>
  </si>
  <si>
    <t>KELVIN ALDONI</t>
  </si>
  <si>
    <t>M. ILHAMSYAH PILIANG</t>
  </si>
  <si>
    <t>MUHAMMAD BAIT</t>
  </si>
  <si>
    <t>MUHAMMAD REZA SYAHPUTRA</t>
  </si>
  <si>
    <t>MUHAMMAD RIDHO SAMOSIR</t>
  </si>
  <si>
    <r>
      <t xml:space="preserve">TABEL TABULASI SKOR INSTRUMEN </t>
    </r>
    <r>
      <rPr>
        <b/>
        <i/>
        <sz val="12"/>
        <color theme="1"/>
        <rFont val="Times New Roman"/>
        <family val="1"/>
      </rPr>
      <t>POST TEST</t>
    </r>
    <r>
      <rPr>
        <b/>
        <sz val="12"/>
        <color theme="1"/>
        <rFont val="Times New Roman"/>
        <family val="1"/>
      </rPr>
      <t xml:space="preserve"> SIKAP KEPEMIMPINAN SISWA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</si>
</sst>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###.000"/>
  </numFmts>
  <fonts count="2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  <charset val="1"/>
    </font>
    <font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FF0000"/>
      <name val="Calibri"/>
      <family val="2"/>
      <charset val="1"/>
      <scheme val="minor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5"/>
      <color theme="1"/>
      <name val="Cambria"/>
      <family val="1"/>
      <scheme val="major"/>
    </font>
    <font>
      <b/>
      <sz val="15"/>
      <color theme="1"/>
      <name val="Times New Roman"/>
      <family val="1"/>
    </font>
    <font>
      <b/>
      <sz val="12"/>
      <color theme="1"/>
      <name val="Calibri"/>
      <family val="2"/>
      <charset val="1"/>
      <scheme val="minor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4" fillId="0" borderId="0" applyFill="0" applyProtection="0"/>
    <xf numFmtId="0" fontId="3" fillId="0" borderId="0"/>
    <xf numFmtId="0" fontId="3" fillId="0" borderId="0"/>
  </cellStyleXfs>
  <cellXfs count="10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0" xfId="0" applyFont="1" applyBorder="1"/>
    <xf numFmtId="0" fontId="7" fillId="0" borderId="3" xfId="0" applyFont="1" applyBorder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6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0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8" fillId="0" borderId="11" xfId="5" applyFont="1" applyBorder="1" applyAlignment="1">
      <alignment horizontal="right" vertical="center"/>
    </xf>
    <xf numFmtId="0" fontId="18" fillId="0" borderId="12" xfId="5" applyFont="1" applyBorder="1" applyAlignment="1">
      <alignment horizontal="right" vertical="center"/>
    </xf>
    <xf numFmtId="0" fontId="9" fillId="0" borderId="0" xfId="5" applyFont="1"/>
    <xf numFmtId="0" fontId="16" fillId="0" borderId="0" xfId="5" applyFont="1" applyBorder="1" applyAlignment="1">
      <alignment horizontal="right" vertical="center"/>
    </xf>
    <xf numFmtId="165" fontId="16" fillId="0" borderId="0" xfId="5" applyNumberFormat="1" applyFont="1" applyBorder="1" applyAlignment="1">
      <alignment horizontal="right" vertical="center"/>
    </xf>
    <xf numFmtId="0" fontId="17" fillId="0" borderId="0" xfId="5" applyFont="1" applyBorder="1"/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0" fillId="0" borderId="0" xfId="5" applyFont="1" applyBorder="1" applyAlignment="1">
      <alignment horizontal="right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21" fillId="0" borderId="0" xfId="0" applyFo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7" fillId="0" borderId="14" xfId="0" applyFont="1" applyBorder="1" applyAlignment="1">
      <alignment horizontal="left" vertical="center"/>
    </xf>
    <xf numFmtId="0" fontId="24" fillId="0" borderId="0" xfId="0" applyFont="1"/>
  </cellXfs>
  <cellStyles count="6">
    <cellStyle name="Normal" xfId="0" builtinId="0"/>
    <cellStyle name="Normal 2" xfId="2"/>
    <cellStyle name="Normal 2 6" xfId="3"/>
    <cellStyle name="Normal 3" xfId="4"/>
    <cellStyle name="Normal 4" xfId="1"/>
    <cellStyle name="Normal_ANGKET KECEMASAN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3"/>
  <sheetViews>
    <sheetView topLeftCell="AA1" zoomScale="60" zoomScaleNormal="60" workbookViewId="0">
      <selection activeCell="AQ11" sqref="AQ11"/>
    </sheetView>
  </sheetViews>
  <sheetFormatPr defaultRowHeight="15" x14ac:dyDescent="0.25"/>
  <cols>
    <col min="1" max="1" width="13.7109375" customWidth="1"/>
    <col min="9" max="9" width="9.140625" customWidth="1"/>
    <col min="39" max="39" width="11" customWidth="1"/>
  </cols>
  <sheetData>
    <row r="1" spans="1:60" ht="21.75" x14ac:dyDescent="0.3">
      <c r="A1" s="46" t="s">
        <v>26</v>
      </c>
      <c r="AB1" s="99">
        <v>62</v>
      </c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>
        <v>63</v>
      </c>
      <c r="BH1" s="77"/>
    </row>
    <row r="2" spans="1:60" s="39" customFormat="1" ht="18.75" x14ac:dyDescent="0.3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79"/>
      <c r="AH2" s="79"/>
      <c r="AI2" s="79"/>
      <c r="AJ2" s="79"/>
      <c r="AK2" s="79"/>
      <c r="AL2" s="79"/>
      <c r="AM2" s="79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H2" s="78"/>
    </row>
    <row r="3" spans="1:60" s="39" customFormat="1" ht="15.75" x14ac:dyDescent="0.25">
      <c r="A3" s="87" t="s">
        <v>40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79"/>
      <c r="AH3" s="79"/>
      <c r="AI3" s="79"/>
      <c r="AJ3" s="79"/>
      <c r="AK3" s="79"/>
      <c r="AL3" s="79"/>
      <c r="AM3" s="79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60" ht="16.5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60" ht="17.25" thickTop="1" thickBot="1" x14ac:dyDescent="0.3">
      <c r="A5" s="83" t="s">
        <v>1</v>
      </c>
      <c r="B5" s="88" t="s">
        <v>12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90"/>
      <c r="AH5" s="90"/>
      <c r="AI5" s="90"/>
      <c r="AJ5" s="90"/>
      <c r="AK5" s="90"/>
      <c r="AL5" s="84" t="s">
        <v>10</v>
      </c>
      <c r="AM5" s="84" t="s">
        <v>11</v>
      </c>
      <c r="AN5" s="16"/>
    </row>
    <row r="6" spans="1:60" ht="17.25" thickTop="1" thickBot="1" x14ac:dyDescent="0.3">
      <c r="A6" s="83"/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8">
        <v>32</v>
      </c>
      <c r="AH6" s="8">
        <v>33</v>
      </c>
      <c r="AI6" s="8">
        <v>34</v>
      </c>
      <c r="AJ6" s="8">
        <v>35</v>
      </c>
      <c r="AK6" s="8">
        <v>36</v>
      </c>
      <c r="AL6" s="85"/>
      <c r="AM6" s="86"/>
      <c r="AN6" s="16"/>
    </row>
    <row r="7" spans="1:60" ht="17.25" thickTop="1" thickBot="1" x14ac:dyDescent="0.3">
      <c r="A7" s="8">
        <v>1</v>
      </c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5">
        <v>4</v>
      </c>
      <c r="U7" s="5">
        <v>4</v>
      </c>
      <c r="V7" s="5">
        <v>4</v>
      </c>
      <c r="W7" s="5">
        <v>4</v>
      </c>
      <c r="X7" s="5">
        <v>4</v>
      </c>
      <c r="Y7" s="5">
        <v>4</v>
      </c>
      <c r="Z7" s="5">
        <v>4</v>
      </c>
      <c r="AA7" s="5">
        <v>4</v>
      </c>
      <c r="AB7" s="5">
        <v>4</v>
      </c>
      <c r="AC7" s="5">
        <v>4</v>
      </c>
      <c r="AD7" s="5">
        <v>4</v>
      </c>
      <c r="AE7" s="5">
        <v>4</v>
      </c>
      <c r="AF7" s="5">
        <v>4</v>
      </c>
      <c r="AG7" s="5">
        <v>4</v>
      </c>
      <c r="AH7" s="5">
        <v>4</v>
      </c>
      <c r="AI7" s="5">
        <v>4</v>
      </c>
      <c r="AJ7" s="5">
        <v>4</v>
      </c>
      <c r="AK7" s="5">
        <v>4</v>
      </c>
      <c r="AL7" s="8">
        <f>SUM(B7:AK7)</f>
        <v>144</v>
      </c>
      <c r="AM7" s="14">
        <f>AL7^2</f>
        <v>20736</v>
      </c>
      <c r="AN7" s="34"/>
    </row>
    <row r="8" spans="1:60" ht="17.25" thickTop="1" thickBot="1" x14ac:dyDescent="0.3">
      <c r="A8" s="8">
        <v>2</v>
      </c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4</v>
      </c>
      <c r="W8" s="5">
        <v>4</v>
      </c>
      <c r="X8" s="5">
        <v>4</v>
      </c>
      <c r="Y8" s="5">
        <v>4</v>
      </c>
      <c r="Z8" s="5">
        <v>4</v>
      </c>
      <c r="AA8" s="5">
        <v>4</v>
      </c>
      <c r="AB8" s="5">
        <v>4</v>
      </c>
      <c r="AC8" s="5">
        <v>4</v>
      </c>
      <c r="AD8" s="5">
        <v>4</v>
      </c>
      <c r="AE8" s="5">
        <v>4</v>
      </c>
      <c r="AF8" s="5">
        <v>4</v>
      </c>
      <c r="AG8" s="5">
        <v>4</v>
      </c>
      <c r="AH8" s="5">
        <v>4</v>
      </c>
      <c r="AI8" s="5">
        <v>4</v>
      </c>
      <c r="AJ8" s="5">
        <v>4</v>
      </c>
      <c r="AK8" s="5">
        <v>4</v>
      </c>
      <c r="AL8" s="8">
        <f>SUM(B8:AK8)</f>
        <v>144</v>
      </c>
      <c r="AM8" s="14">
        <f t="shared" ref="AM8:AM62" si="0">AL8^2</f>
        <v>20736</v>
      </c>
      <c r="AN8" s="16"/>
    </row>
    <row r="9" spans="1:60" ht="17.25" thickTop="1" thickBot="1" x14ac:dyDescent="0.3">
      <c r="A9" s="8">
        <v>3</v>
      </c>
      <c r="B9" s="5">
        <v>4</v>
      </c>
      <c r="C9" s="5">
        <v>3</v>
      </c>
      <c r="D9" s="5">
        <v>4</v>
      </c>
      <c r="E9" s="5">
        <v>4</v>
      </c>
      <c r="F9" s="5">
        <v>3</v>
      </c>
      <c r="G9" s="5">
        <v>4</v>
      </c>
      <c r="H9" s="5">
        <v>4</v>
      </c>
      <c r="I9" s="5">
        <v>3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v>4</v>
      </c>
      <c r="Q9" s="5">
        <v>4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5">
        <v>4</v>
      </c>
      <c r="AC9" s="5">
        <v>4</v>
      </c>
      <c r="AD9" s="5">
        <v>4</v>
      </c>
      <c r="AE9" s="5">
        <v>4</v>
      </c>
      <c r="AF9" s="5">
        <v>4</v>
      </c>
      <c r="AG9" s="5">
        <v>4</v>
      </c>
      <c r="AH9" s="5">
        <v>4</v>
      </c>
      <c r="AI9" s="5">
        <v>4</v>
      </c>
      <c r="AJ9" s="5">
        <v>4</v>
      </c>
      <c r="AK9" s="5">
        <v>4</v>
      </c>
      <c r="AL9" s="8">
        <f>SUM(B9:AK9)</f>
        <v>141</v>
      </c>
      <c r="AM9" s="14">
        <f t="shared" si="0"/>
        <v>19881</v>
      </c>
      <c r="AN9" s="16"/>
    </row>
    <row r="10" spans="1:60" ht="17.25" thickTop="1" thickBot="1" x14ac:dyDescent="0.3">
      <c r="A10" s="8">
        <v>4</v>
      </c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5">
        <v>4</v>
      </c>
      <c r="S10" s="5">
        <v>4</v>
      </c>
      <c r="T10" s="5">
        <v>4</v>
      </c>
      <c r="U10" s="5">
        <v>4</v>
      </c>
      <c r="V10" s="5">
        <v>4</v>
      </c>
      <c r="W10" s="5">
        <v>4</v>
      </c>
      <c r="X10" s="5">
        <v>4</v>
      </c>
      <c r="Y10" s="5">
        <v>4</v>
      </c>
      <c r="Z10" s="5">
        <v>4</v>
      </c>
      <c r="AA10" s="5">
        <v>4</v>
      </c>
      <c r="AB10" s="5">
        <v>4</v>
      </c>
      <c r="AC10" s="5">
        <v>4</v>
      </c>
      <c r="AD10" s="5">
        <v>4</v>
      </c>
      <c r="AE10" s="5">
        <v>4</v>
      </c>
      <c r="AF10" s="5">
        <v>4</v>
      </c>
      <c r="AG10" s="5">
        <v>4</v>
      </c>
      <c r="AH10" s="5">
        <v>4</v>
      </c>
      <c r="AI10" s="5">
        <v>4</v>
      </c>
      <c r="AJ10" s="5">
        <v>4</v>
      </c>
      <c r="AK10" s="5">
        <v>4</v>
      </c>
      <c r="AL10" s="8">
        <f>SUM(B10:AK10)</f>
        <v>144</v>
      </c>
      <c r="AM10" s="14">
        <f t="shared" si="0"/>
        <v>20736</v>
      </c>
      <c r="AN10" s="16"/>
    </row>
    <row r="11" spans="1:60" ht="17.25" thickTop="1" thickBot="1" x14ac:dyDescent="0.3">
      <c r="A11" s="8">
        <v>5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5">
        <v>3</v>
      </c>
      <c r="U11" s="5">
        <v>3</v>
      </c>
      <c r="V11" s="5">
        <v>3</v>
      </c>
      <c r="W11" s="5">
        <v>3</v>
      </c>
      <c r="X11" s="5">
        <v>3</v>
      </c>
      <c r="Y11" s="5">
        <v>3</v>
      </c>
      <c r="Z11" s="5">
        <v>3</v>
      </c>
      <c r="AA11" s="5">
        <v>3</v>
      </c>
      <c r="AB11" s="5">
        <v>3</v>
      </c>
      <c r="AC11" s="5">
        <v>3</v>
      </c>
      <c r="AD11" s="5">
        <v>3</v>
      </c>
      <c r="AE11" s="5">
        <v>3</v>
      </c>
      <c r="AF11" s="5">
        <v>3</v>
      </c>
      <c r="AG11" s="5">
        <v>3</v>
      </c>
      <c r="AH11" s="5">
        <v>3</v>
      </c>
      <c r="AI11" s="5">
        <v>3</v>
      </c>
      <c r="AJ11" s="5">
        <v>3</v>
      </c>
      <c r="AK11" s="5">
        <v>3</v>
      </c>
      <c r="AL11" s="8">
        <f>SUM(B11:AK11)</f>
        <v>108</v>
      </c>
      <c r="AM11" s="14">
        <f t="shared" si="0"/>
        <v>11664</v>
      </c>
      <c r="AN11" s="16"/>
    </row>
    <row r="12" spans="1:60" ht="17.25" thickTop="1" thickBot="1" x14ac:dyDescent="0.3">
      <c r="A12" s="8">
        <v>6</v>
      </c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5">
        <v>4</v>
      </c>
      <c r="U12" s="5">
        <v>4</v>
      </c>
      <c r="V12" s="5">
        <v>4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>
        <v>4</v>
      </c>
      <c r="AD12" s="5">
        <v>4</v>
      </c>
      <c r="AE12" s="5">
        <v>4</v>
      </c>
      <c r="AF12" s="5">
        <v>4</v>
      </c>
      <c r="AG12" s="5">
        <v>4</v>
      </c>
      <c r="AH12" s="5">
        <v>4</v>
      </c>
      <c r="AI12" s="5">
        <v>4</v>
      </c>
      <c r="AJ12" s="5">
        <v>4</v>
      </c>
      <c r="AK12" s="5">
        <v>4</v>
      </c>
      <c r="AL12" s="8">
        <f>SUM(B12:AK12)</f>
        <v>144</v>
      </c>
      <c r="AM12" s="14">
        <f t="shared" si="0"/>
        <v>20736</v>
      </c>
      <c r="AN12" s="16"/>
    </row>
    <row r="13" spans="1:60" ht="17.25" thickTop="1" thickBot="1" x14ac:dyDescent="0.3">
      <c r="A13" s="8">
        <v>7</v>
      </c>
      <c r="B13" s="5">
        <v>4</v>
      </c>
      <c r="C13" s="5">
        <v>3</v>
      </c>
      <c r="D13" s="5">
        <v>3</v>
      </c>
      <c r="E13" s="5">
        <v>4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  <c r="N13" s="5">
        <v>3</v>
      </c>
      <c r="O13" s="5">
        <v>3</v>
      </c>
      <c r="P13" s="5">
        <v>3</v>
      </c>
      <c r="Q13" s="5">
        <v>3</v>
      </c>
      <c r="R13" s="5">
        <v>3</v>
      </c>
      <c r="S13" s="5">
        <v>3</v>
      </c>
      <c r="T13" s="5">
        <v>3</v>
      </c>
      <c r="U13" s="5">
        <v>3</v>
      </c>
      <c r="V13" s="5">
        <v>3</v>
      </c>
      <c r="W13" s="5">
        <v>3</v>
      </c>
      <c r="X13" s="5">
        <v>3</v>
      </c>
      <c r="Y13" s="5">
        <v>3</v>
      </c>
      <c r="Z13" s="5">
        <v>3</v>
      </c>
      <c r="AA13" s="5">
        <v>3</v>
      </c>
      <c r="AB13" s="5">
        <v>3</v>
      </c>
      <c r="AC13" s="5">
        <v>3</v>
      </c>
      <c r="AD13" s="5">
        <v>3</v>
      </c>
      <c r="AE13" s="5">
        <v>3</v>
      </c>
      <c r="AF13" s="5">
        <v>3</v>
      </c>
      <c r="AG13" s="5">
        <v>3</v>
      </c>
      <c r="AH13" s="5">
        <v>3</v>
      </c>
      <c r="AI13" s="5">
        <v>3</v>
      </c>
      <c r="AJ13" s="5">
        <v>3</v>
      </c>
      <c r="AK13" s="5">
        <v>3</v>
      </c>
      <c r="AL13" s="8">
        <f>SUM(B13:AK13)</f>
        <v>110</v>
      </c>
      <c r="AM13" s="14">
        <f t="shared" si="0"/>
        <v>12100</v>
      </c>
      <c r="AN13" s="16"/>
    </row>
    <row r="14" spans="1:60" ht="17.25" thickTop="1" thickBot="1" x14ac:dyDescent="0.3">
      <c r="A14" s="8">
        <v>8</v>
      </c>
      <c r="B14" s="5">
        <v>4</v>
      </c>
      <c r="C14" s="5">
        <v>3</v>
      </c>
      <c r="D14" s="5">
        <v>3</v>
      </c>
      <c r="E14" s="5">
        <v>4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5">
        <v>3</v>
      </c>
      <c r="U14" s="5">
        <v>3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5">
        <v>3</v>
      </c>
      <c r="AH14" s="5">
        <v>3</v>
      </c>
      <c r="AI14" s="5">
        <v>3</v>
      </c>
      <c r="AJ14" s="5">
        <v>3</v>
      </c>
      <c r="AK14" s="5">
        <v>3</v>
      </c>
      <c r="AL14" s="8">
        <f>SUM(B14:AK14)</f>
        <v>110</v>
      </c>
      <c r="AM14" s="14">
        <f t="shared" si="0"/>
        <v>12100</v>
      </c>
      <c r="AN14" s="16"/>
    </row>
    <row r="15" spans="1:60" ht="17.25" thickTop="1" thickBot="1" x14ac:dyDescent="0.3">
      <c r="A15" s="8">
        <v>9</v>
      </c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3</v>
      </c>
      <c r="O15" s="5">
        <v>3</v>
      </c>
      <c r="P15" s="5">
        <v>4</v>
      </c>
      <c r="Q15" s="5">
        <v>4</v>
      </c>
      <c r="R15" s="5">
        <v>3</v>
      </c>
      <c r="S15" s="5">
        <v>4</v>
      </c>
      <c r="T15" s="5">
        <v>4</v>
      </c>
      <c r="U15" s="5">
        <v>4</v>
      </c>
      <c r="V15" s="5">
        <v>3</v>
      </c>
      <c r="W15" s="5">
        <v>4</v>
      </c>
      <c r="X15" s="5">
        <v>4</v>
      </c>
      <c r="Y15" s="5">
        <v>4</v>
      </c>
      <c r="Z15" s="5">
        <v>4</v>
      </c>
      <c r="AA15" s="5">
        <v>3</v>
      </c>
      <c r="AB15" s="5">
        <v>4</v>
      </c>
      <c r="AC15" s="5">
        <v>4</v>
      </c>
      <c r="AD15" s="5">
        <v>4</v>
      </c>
      <c r="AE15" s="5">
        <v>4</v>
      </c>
      <c r="AF15" s="5">
        <v>4</v>
      </c>
      <c r="AG15" s="5">
        <v>3</v>
      </c>
      <c r="AH15" s="5">
        <v>4</v>
      </c>
      <c r="AI15" s="5">
        <v>4</v>
      </c>
      <c r="AJ15" s="5">
        <v>4</v>
      </c>
      <c r="AK15" s="5">
        <v>4</v>
      </c>
      <c r="AL15" s="8">
        <f>SUM(B15:AK15)</f>
        <v>138</v>
      </c>
      <c r="AM15" s="14">
        <f t="shared" si="0"/>
        <v>19044</v>
      </c>
      <c r="AN15" s="16"/>
    </row>
    <row r="16" spans="1:60" ht="17.25" thickTop="1" thickBot="1" x14ac:dyDescent="0.3">
      <c r="A16" s="8">
        <v>10</v>
      </c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4</v>
      </c>
      <c r="P16" s="5">
        <v>4</v>
      </c>
      <c r="Q16" s="5">
        <v>4</v>
      </c>
      <c r="R16" s="5">
        <v>4</v>
      </c>
      <c r="S16" s="5">
        <v>4</v>
      </c>
      <c r="T16" s="5">
        <v>4</v>
      </c>
      <c r="U16" s="5">
        <v>4</v>
      </c>
      <c r="V16" s="5">
        <v>4</v>
      </c>
      <c r="W16" s="5">
        <v>4</v>
      </c>
      <c r="X16" s="5">
        <v>4</v>
      </c>
      <c r="Y16" s="5">
        <v>4</v>
      </c>
      <c r="Z16" s="5">
        <v>4</v>
      </c>
      <c r="AA16" s="5">
        <v>4</v>
      </c>
      <c r="AB16" s="5">
        <v>4</v>
      </c>
      <c r="AC16" s="5">
        <v>4</v>
      </c>
      <c r="AD16" s="5">
        <v>4</v>
      </c>
      <c r="AE16" s="5">
        <v>4</v>
      </c>
      <c r="AF16" s="5">
        <v>4</v>
      </c>
      <c r="AG16" s="5">
        <v>4</v>
      </c>
      <c r="AH16" s="5">
        <v>4</v>
      </c>
      <c r="AI16" s="5">
        <v>4</v>
      </c>
      <c r="AJ16" s="5">
        <v>4</v>
      </c>
      <c r="AK16" s="5">
        <v>4</v>
      </c>
      <c r="AL16" s="8">
        <f>SUM(B16:AK16)</f>
        <v>144</v>
      </c>
      <c r="AM16" s="14">
        <f t="shared" si="0"/>
        <v>20736</v>
      </c>
      <c r="AN16" s="16"/>
    </row>
    <row r="17" spans="1:40" ht="17.25" thickTop="1" thickBot="1" x14ac:dyDescent="0.3">
      <c r="A17" s="8">
        <v>11</v>
      </c>
      <c r="B17" s="5">
        <v>3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5">
        <v>3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3</v>
      </c>
      <c r="U17" s="5">
        <v>3</v>
      </c>
      <c r="V17" s="5">
        <v>3</v>
      </c>
      <c r="W17" s="5">
        <v>3</v>
      </c>
      <c r="X17" s="5">
        <v>3</v>
      </c>
      <c r="Y17" s="5">
        <v>3</v>
      </c>
      <c r="Z17" s="5">
        <v>3</v>
      </c>
      <c r="AA17" s="5">
        <v>3</v>
      </c>
      <c r="AB17" s="5">
        <v>3</v>
      </c>
      <c r="AC17" s="5">
        <v>3</v>
      </c>
      <c r="AD17" s="5">
        <v>3</v>
      </c>
      <c r="AE17" s="5">
        <v>3</v>
      </c>
      <c r="AF17" s="5">
        <v>3</v>
      </c>
      <c r="AG17" s="5">
        <v>3</v>
      </c>
      <c r="AH17" s="5">
        <v>3</v>
      </c>
      <c r="AI17" s="5">
        <v>3</v>
      </c>
      <c r="AJ17" s="5">
        <v>3</v>
      </c>
      <c r="AK17" s="5">
        <v>3</v>
      </c>
      <c r="AL17" s="8">
        <f>SUM(B17:AK17)</f>
        <v>108</v>
      </c>
      <c r="AM17" s="14">
        <f t="shared" si="0"/>
        <v>11664</v>
      </c>
      <c r="AN17" s="16"/>
    </row>
    <row r="18" spans="1:40" ht="17.25" thickTop="1" thickBot="1" x14ac:dyDescent="0.3">
      <c r="A18" s="8">
        <v>12</v>
      </c>
      <c r="B18" s="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4</v>
      </c>
      <c r="M18" s="5">
        <v>3</v>
      </c>
      <c r="N18" s="5">
        <v>4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4</v>
      </c>
      <c r="U18" s="5">
        <v>3</v>
      </c>
      <c r="V18" s="5">
        <v>4</v>
      </c>
      <c r="W18" s="5">
        <v>3</v>
      </c>
      <c r="X18" s="5">
        <v>3</v>
      </c>
      <c r="Y18" s="5">
        <v>3</v>
      </c>
      <c r="Z18" s="5">
        <v>3</v>
      </c>
      <c r="AA18" s="5">
        <v>3</v>
      </c>
      <c r="AB18" s="5">
        <v>3</v>
      </c>
      <c r="AC18" s="5">
        <v>3</v>
      </c>
      <c r="AD18" s="5">
        <v>3</v>
      </c>
      <c r="AE18" s="5">
        <v>4</v>
      </c>
      <c r="AF18" s="5">
        <v>3</v>
      </c>
      <c r="AG18" s="5">
        <v>4</v>
      </c>
      <c r="AH18" s="5">
        <v>3</v>
      </c>
      <c r="AI18" s="5">
        <v>3</v>
      </c>
      <c r="AJ18" s="5">
        <v>3</v>
      </c>
      <c r="AK18" s="5">
        <v>3</v>
      </c>
      <c r="AL18" s="8">
        <f>SUM(B18:AK18)</f>
        <v>114</v>
      </c>
      <c r="AM18" s="14">
        <f t="shared" si="0"/>
        <v>12996</v>
      </c>
      <c r="AN18" s="16"/>
    </row>
    <row r="19" spans="1:40" ht="17.25" thickTop="1" thickBot="1" x14ac:dyDescent="0.3">
      <c r="A19" s="8">
        <v>13</v>
      </c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>
        <v>4</v>
      </c>
      <c r="T19" s="5">
        <v>4</v>
      </c>
      <c r="U19" s="5">
        <v>4</v>
      </c>
      <c r="V19" s="5">
        <v>4</v>
      </c>
      <c r="W19" s="5">
        <v>4</v>
      </c>
      <c r="X19" s="5">
        <v>4</v>
      </c>
      <c r="Y19" s="5">
        <v>4</v>
      </c>
      <c r="Z19" s="5">
        <v>4</v>
      </c>
      <c r="AA19" s="5">
        <v>4</v>
      </c>
      <c r="AB19" s="5">
        <v>4</v>
      </c>
      <c r="AC19" s="5">
        <v>4</v>
      </c>
      <c r="AD19" s="5">
        <v>4</v>
      </c>
      <c r="AE19" s="5">
        <v>4</v>
      </c>
      <c r="AF19" s="5">
        <v>4</v>
      </c>
      <c r="AG19" s="5">
        <v>4</v>
      </c>
      <c r="AH19" s="5">
        <v>4</v>
      </c>
      <c r="AI19" s="5">
        <v>4</v>
      </c>
      <c r="AJ19" s="5">
        <v>4</v>
      </c>
      <c r="AK19" s="5">
        <v>4</v>
      </c>
      <c r="AL19" s="8">
        <f>SUM(B19:AK19)</f>
        <v>144</v>
      </c>
      <c r="AM19" s="14">
        <f t="shared" si="0"/>
        <v>20736</v>
      </c>
      <c r="AN19" s="16"/>
    </row>
    <row r="20" spans="1:40" ht="17.25" thickTop="1" thickBot="1" x14ac:dyDescent="0.3">
      <c r="A20" s="8">
        <v>14</v>
      </c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4</v>
      </c>
      <c r="N20" s="5">
        <v>4</v>
      </c>
      <c r="O20" s="5">
        <v>4</v>
      </c>
      <c r="P20" s="5">
        <v>4</v>
      </c>
      <c r="Q20" s="5">
        <v>4</v>
      </c>
      <c r="R20" s="5">
        <v>4</v>
      </c>
      <c r="S20" s="5">
        <v>4</v>
      </c>
      <c r="T20" s="5">
        <v>4</v>
      </c>
      <c r="U20" s="5">
        <v>4</v>
      </c>
      <c r="V20" s="5">
        <v>4</v>
      </c>
      <c r="W20" s="5">
        <v>4</v>
      </c>
      <c r="X20" s="5">
        <v>4</v>
      </c>
      <c r="Y20" s="5">
        <v>4</v>
      </c>
      <c r="Z20" s="5">
        <v>4</v>
      </c>
      <c r="AA20" s="5">
        <v>4</v>
      </c>
      <c r="AB20" s="5">
        <v>4</v>
      </c>
      <c r="AC20" s="5">
        <v>4</v>
      </c>
      <c r="AD20" s="5">
        <v>4</v>
      </c>
      <c r="AE20" s="5">
        <v>4</v>
      </c>
      <c r="AF20" s="5">
        <v>4</v>
      </c>
      <c r="AG20" s="5">
        <v>4</v>
      </c>
      <c r="AH20" s="5">
        <v>4</v>
      </c>
      <c r="AI20" s="5">
        <v>4</v>
      </c>
      <c r="AJ20" s="5">
        <v>4</v>
      </c>
      <c r="AK20" s="5">
        <v>4</v>
      </c>
      <c r="AL20" s="8">
        <f>SUM(B20:AK20)</f>
        <v>144</v>
      </c>
      <c r="AM20" s="14">
        <f t="shared" si="0"/>
        <v>20736</v>
      </c>
      <c r="AN20" s="16"/>
    </row>
    <row r="21" spans="1:40" ht="17.25" thickTop="1" thickBot="1" x14ac:dyDescent="0.3">
      <c r="A21" s="8">
        <v>15</v>
      </c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5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4</v>
      </c>
      <c r="AL21" s="8">
        <f>SUM(B21:AK21)</f>
        <v>144</v>
      </c>
      <c r="AM21" s="14">
        <f t="shared" si="0"/>
        <v>20736</v>
      </c>
      <c r="AN21" s="16"/>
    </row>
    <row r="22" spans="1:40" ht="17.25" thickTop="1" thickBot="1" x14ac:dyDescent="0.3">
      <c r="A22" s="8">
        <v>16</v>
      </c>
      <c r="B22" s="5">
        <v>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3</v>
      </c>
      <c r="N22" s="5">
        <v>3</v>
      </c>
      <c r="O22" s="5">
        <v>3</v>
      </c>
      <c r="P22" s="5">
        <v>3</v>
      </c>
      <c r="Q22" s="5">
        <v>3</v>
      </c>
      <c r="R22" s="5">
        <v>3</v>
      </c>
      <c r="S22" s="5">
        <v>3</v>
      </c>
      <c r="T22" s="5">
        <v>3</v>
      </c>
      <c r="U22" s="5">
        <v>3</v>
      </c>
      <c r="V22" s="5">
        <v>3</v>
      </c>
      <c r="W22" s="5">
        <v>3</v>
      </c>
      <c r="X22" s="5">
        <v>3</v>
      </c>
      <c r="Y22" s="5">
        <v>3</v>
      </c>
      <c r="Z22" s="5">
        <v>3</v>
      </c>
      <c r="AA22" s="5">
        <v>3</v>
      </c>
      <c r="AB22" s="5">
        <v>3</v>
      </c>
      <c r="AC22" s="5">
        <v>3</v>
      </c>
      <c r="AD22" s="5">
        <v>3</v>
      </c>
      <c r="AE22" s="5">
        <v>3</v>
      </c>
      <c r="AF22" s="5">
        <v>3</v>
      </c>
      <c r="AG22" s="5">
        <v>3</v>
      </c>
      <c r="AH22" s="5">
        <v>3</v>
      </c>
      <c r="AI22" s="5">
        <v>3</v>
      </c>
      <c r="AJ22" s="5">
        <v>3</v>
      </c>
      <c r="AK22" s="5">
        <v>3</v>
      </c>
      <c r="AL22" s="8">
        <f>SUM(B22:AK22)</f>
        <v>108</v>
      </c>
      <c r="AM22" s="14">
        <f t="shared" si="0"/>
        <v>11664</v>
      </c>
      <c r="AN22" s="16"/>
    </row>
    <row r="23" spans="1:40" ht="17.25" thickTop="1" thickBot="1" x14ac:dyDescent="0.3">
      <c r="A23" s="8">
        <v>17</v>
      </c>
      <c r="B23" s="5">
        <v>3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3</v>
      </c>
      <c r="L23" s="5">
        <v>3</v>
      </c>
      <c r="M23" s="5">
        <v>3</v>
      </c>
      <c r="N23" s="5">
        <v>3</v>
      </c>
      <c r="O23" s="5">
        <v>3</v>
      </c>
      <c r="P23" s="5">
        <v>3</v>
      </c>
      <c r="Q23" s="5">
        <v>3</v>
      </c>
      <c r="R23" s="5">
        <v>3</v>
      </c>
      <c r="S23" s="5">
        <v>3</v>
      </c>
      <c r="T23" s="5">
        <v>3</v>
      </c>
      <c r="U23" s="5">
        <v>3</v>
      </c>
      <c r="V23" s="5">
        <v>3</v>
      </c>
      <c r="W23" s="5">
        <v>3</v>
      </c>
      <c r="X23" s="5">
        <v>3</v>
      </c>
      <c r="Y23" s="5">
        <v>3</v>
      </c>
      <c r="Z23" s="5">
        <v>3</v>
      </c>
      <c r="AA23" s="5">
        <v>3</v>
      </c>
      <c r="AB23" s="5">
        <v>3</v>
      </c>
      <c r="AC23" s="5">
        <v>3</v>
      </c>
      <c r="AD23" s="5">
        <v>3</v>
      </c>
      <c r="AE23" s="5">
        <v>3</v>
      </c>
      <c r="AF23" s="5">
        <v>3</v>
      </c>
      <c r="AG23" s="5">
        <v>3</v>
      </c>
      <c r="AH23" s="5">
        <v>3</v>
      </c>
      <c r="AI23" s="5">
        <v>3</v>
      </c>
      <c r="AJ23" s="5">
        <v>3</v>
      </c>
      <c r="AK23" s="5">
        <v>3</v>
      </c>
      <c r="AL23" s="8">
        <f>SUM(B23:AK23)</f>
        <v>108</v>
      </c>
      <c r="AM23" s="14">
        <f t="shared" si="0"/>
        <v>11664</v>
      </c>
      <c r="AN23" s="16"/>
    </row>
    <row r="24" spans="1:40" ht="17.25" thickTop="1" thickBot="1" x14ac:dyDescent="0.3">
      <c r="A24" s="8">
        <v>18</v>
      </c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4</v>
      </c>
      <c r="Q24" s="5">
        <v>4</v>
      </c>
      <c r="R24" s="5">
        <v>4</v>
      </c>
      <c r="S24" s="5">
        <v>4</v>
      </c>
      <c r="T24" s="5">
        <v>4</v>
      </c>
      <c r="U24" s="5">
        <v>4</v>
      </c>
      <c r="V24" s="5">
        <v>4</v>
      </c>
      <c r="W24" s="5">
        <v>4</v>
      </c>
      <c r="X24" s="5">
        <v>4</v>
      </c>
      <c r="Y24" s="5">
        <v>4</v>
      </c>
      <c r="Z24" s="5">
        <v>4</v>
      </c>
      <c r="AA24" s="5">
        <v>4</v>
      </c>
      <c r="AB24" s="5">
        <v>4</v>
      </c>
      <c r="AC24" s="5">
        <v>4</v>
      </c>
      <c r="AD24" s="5">
        <v>4</v>
      </c>
      <c r="AE24" s="5">
        <v>4</v>
      </c>
      <c r="AF24" s="5">
        <v>4</v>
      </c>
      <c r="AG24" s="5">
        <v>4</v>
      </c>
      <c r="AH24" s="5">
        <v>4</v>
      </c>
      <c r="AI24" s="5">
        <v>4</v>
      </c>
      <c r="AJ24" s="5">
        <v>4</v>
      </c>
      <c r="AK24" s="5">
        <v>4</v>
      </c>
      <c r="AL24" s="8">
        <f>SUM(B24:AK24)</f>
        <v>144</v>
      </c>
      <c r="AM24" s="14">
        <f t="shared" si="0"/>
        <v>20736</v>
      </c>
      <c r="AN24" s="16"/>
    </row>
    <row r="25" spans="1:40" ht="17.25" thickTop="1" thickBot="1" x14ac:dyDescent="0.3">
      <c r="A25" s="8">
        <v>19</v>
      </c>
      <c r="B25" s="5">
        <v>4</v>
      </c>
      <c r="C25" s="5">
        <v>4</v>
      </c>
      <c r="D25" s="5">
        <v>4</v>
      </c>
      <c r="E25" s="5">
        <v>4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v>4</v>
      </c>
      <c r="Q25" s="5">
        <v>4</v>
      </c>
      <c r="R25" s="5">
        <v>4</v>
      </c>
      <c r="S25" s="5">
        <v>4</v>
      </c>
      <c r="T25" s="5">
        <v>4</v>
      </c>
      <c r="U25" s="5">
        <v>4</v>
      </c>
      <c r="V25" s="5">
        <v>4</v>
      </c>
      <c r="W25" s="5">
        <v>4</v>
      </c>
      <c r="X25" s="5">
        <v>4</v>
      </c>
      <c r="Y25" s="5">
        <v>4</v>
      </c>
      <c r="Z25" s="5">
        <v>4</v>
      </c>
      <c r="AA25" s="5">
        <v>4</v>
      </c>
      <c r="AB25" s="5">
        <v>4</v>
      </c>
      <c r="AC25" s="5">
        <v>4</v>
      </c>
      <c r="AD25" s="5">
        <v>4</v>
      </c>
      <c r="AE25" s="5">
        <v>4</v>
      </c>
      <c r="AF25" s="5">
        <v>4</v>
      </c>
      <c r="AG25" s="5">
        <v>4</v>
      </c>
      <c r="AH25" s="5">
        <v>4</v>
      </c>
      <c r="AI25" s="5">
        <v>4</v>
      </c>
      <c r="AJ25" s="5">
        <v>4</v>
      </c>
      <c r="AK25" s="5">
        <v>4</v>
      </c>
      <c r="AL25" s="8">
        <f>SUM(B25:AK25)</f>
        <v>144</v>
      </c>
      <c r="AM25" s="14">
        <f t="shared" si="0"/>
        <v>20736</v>
      </c>
      <c r="AN25" s="16"/>
    </row>
    <row r="26" spans="1:40" ht="17.25" thickTop="1" thickBot="1" x14ac:dyDescent="0.3">
      <c r="A26" s="8">
        <v>20</v>
      </c>
      <c r="B26" s="5">
        <v>3</v>
      </c>
      <c r="C26" s="5">
        <v>3</v>
      </c>
      <c r="D26" s="5">
        <v>3</v>
      </c>
      <c r="E26" s="5">
        <v>3</v>
      </c>
      <c r="F26" s="5">
        <v>3</v>
      </c>
      <c r="G26" s="5">
        <v>3</v>
      </c>
      <c r="H26" s="5">
        <v>3</v>
      </c>
      <c r="I26" s="5">
        <v>3</v>
      </c>
      <c r="J26" s="5">
        <v>3</v>
      </c>
      <c r="K26" s="5">
        <v>3</v>
      </c>
      <c r="L26" s="5">
        <v>3</v>
      </c>
      <c r="M26" s="5">
        <v>3</v>
      </c>
      <c r="N26" s="5">
        <v>3</v>
      </c>
      <c r="O26" s="5">
        <v>3</v>
      </c>
      <c r="P26" s="5">
        <v>3</v>
      </c>
      <c r="Q26" s="5">
        <v>3</v>
      </c>
      <c r="R26" s="5">
        <v>3</v>
      </c>
      <c r="S26" s="5">
        <v>3</v>
      </c>
      <c r="T26" s="5">
        <v>3</v>
      </c>
      <c r="U26" s="5">
        <v>3</v>
      </c>
      <c r="V26" s="5">
        <v>3</v>
      </c>
      <c r="W26" s="5">
        <v>3</v>
      </c>
      <c r="X26" s="5">
        <v>3</v>
      </c>
      <c r="Y26" s="5">
        <v>3</v>
      </c>
      <c r="Z26" s="5">
        <v>3</v>
      </c>
      <c r="AA26" s="5">
        <v>3</v>
      </c>
      <c r="AB26" s="5">
        <v>3</v>
      </c>
      <c r="AC26" s="5">
        <v>3</v>
      </c>
      <c r="AD26" s="5">
        <v>3</v>
      </c>
      <c r="AE26" s="5">
        <v>3</v>
      </c>
      <c r="AF26" s="5">
        <v>3</v>
      </c>
      <c r="AG26" s="5">
        <v>3</v>
      </c>
      <c r="AH26" s="5">
        <v>3</v>
      </c>
      <c r="AI26" s="5">
        <v>3</v>
      </c>
      <c r="AJ26" s="5">
        <v>3</v>
      </c>
      <c r="AK26" s="5">
        <v>3</v>
      </c>
      <c r="AL26" s="8">
        <f>SUM(B26:AK26)</f>
        <v>108</v>
      </c>
      <c r="AM26" s="14">
        <f t="shared" si="0"/>
        <v>11664</v>
      </c>
      <c r="AN26" s="16"/>
    </row>
    <row r="27" spans="1:40" ht="17.25" thickTop="1" thickBot="1" x14ac:dyDescent="0.3">
      <c r="A27" s="8">
        <v>21</v>
      </c>
      <c r="B27" s="5">
        <v>3</v>
      </c>
      <c r="C27" s="5">
        <v>3</v>
      </c>
      <c r="D27" s="5">
        <v>3</v>
      </c>
      <c r="E27" s="5">
        <v>3</v>
      </c>
      <c r="F27" s="5">
        <v>3</v>
      </c>
      <c r="G27" s="5">
        <v>3</v>
      </c>
      <c r="H27" s="5">
        <v>3</v>
      </c>
      <c r="I27" s="5">
        <v>3</v>
      </c>
      <c r="J27" s="5">
        <v>3</v>
      </c>
      <c r="K27" s="5">
        <v>3</v>
      </c>
      <c r="L27" s="5">
        <v>3</v>
      </c>
      <c r="M27" s="5">
        <v>3</v>
      </c>
      <c r="N27" s="5">
        <v>3</v>
      </c>
      <c r="O27" s="5">
        <v>3</v>
      </c>
      <c r="P27" s="5">
        <v>3</v>
      </c>
      <c r="Q27" s="5">
        <v>3</v>
      </c>
      <c r="R27" s="5">
        <v>3</v>
      </c>
      <c r="S27" s="5">
        <v>3</v>
      </c>
      <c r="T27" s="5">
        <v>3</v>
      </c>
      <c r="U27" s="5">
        <v>3</v>
      </c>
      <c r="V27" s="5">
        <v>3</v>
      </c>
      <c r="W27" s="5">
        <v>3</v>
      </c>
      <c r="X27" s="5">
        <v>3</v>
      </c>
      <c r="Y27" s="5">
        <v>3</v>
      </c>
      <c r="Z27" s="5">
        <v>3</v>
      </c>
      <c r="AA27" s="5">
        <v>3</v>
      </c>
      <c r="AB27" s="5">
        <v>3</v>
      </c>
      <c r="AC27" s="5">
        <v>3</v>
      </c>
      <c r="AD27" s="5">
        <v>3</v>
      </c>
      <c r="AE27" s="5">
        <v>3</v>
      </c>
      <c r="AF27" s="5">
        <v>3</v>
      </c>
      <c r="AG27" s="5">
        <v>3</v>
      </c>
      <c r="AH27" s="5">
        <v>3</v>
      </c>
      <c r="AI27" s="5">
        <v>3</v>
      </c>
      <c r="AJ27" s="5">
        <v>3</v>
      </c>
      <c r="AK27" s="5">
        <v>3</v>
      </c>
      <c r="AL27" s="8">
        <f>SUM(B27:AK27)</f>
        <v>108</v>
      </c>
      <c r="AM27" s="14">
        <f t="shared" si="0"/>
        <v>11664</v>
      </c>
      <c r="AN27" s="16"/>
    </row>
    <row r="28" spans="1:40" ht="17.25" thickTop="1" thickBot="1" x14ac:dyDescent="0.3">
      <c r="A28" s="8">
        <v>22</v>
      </c>
      <c r="B28" s="5">
        <v>4</v>
      </c>
      <c r="C28" s="5">
        <v>4</v>
      </c>
      <c r="D28" s="5">
        <v>4</v>
      </c>
      <c r="E28" s="5">
        <v>4</v>
      </c>
      <c r="F28" s="5">
        <v>4</v>
      </c>
      <c r="G28" s="5">
        <v>4</v>
      </c>
      <c r="H28" s="5">
        <v>4</v>
      </c>
      <c r="I28" s="5">
        <v>4</v>
      </c>
      <c r="J28" s="5">
        <v>4</v>
      </c>
      <c r="K28" s="5">
        <v>4</v>
      </c>
      <c r="L28" s="5">
        <v>4</v>
      </c>
      <c r="M28" s="5">
        <v>4</v>
      </c>
      <c r="N28" s="5">
        <v>4</v>
      </c>
      <c r="O28" s="5">
        <v>4</v>
      </c>
      <c r="P28" s="5">
        <v>4</v>
      </c>
      <c r="Q28" s="5">
        <v>4</v>
      </c>
      <c r="R28" s="5">
        <v>4</v>
      </c>
      <c r="S28" s="5">
        <v>4</v>
      </c>
      <c r="T28" s="5">
        <v>4</v>
      </c>
      <c r="U28" s="5">
        <v>4</v>
      </c>
      <c r="V28" s="5">
        <v>4</v>
      </c>
      <c r="W28" s="5">
        <v>4</v>
      </c>
      <c r="X28" s="5">
        <v>4</v>
      </c>
      <c r="Y28" s="5">
        <v>4</v>
      </c>
      <c r="Z28" s="5">
        <v>4</v>
      </c>
      <c r="AA28" s="5">
        <v>4</v>
      </c>
      <c r="AB28" s="5">
        <v>4</v>
      </c>
      <c r="AC28" s="5">
        <v>4</v>
      </c>
      <c r="AD28" s="5">
        <v>4</v>
      </c>
      <c r="AE28" s="5">
        <v>4</v>
      </c>
      <c r="AF28" s="5">
        <v>4</v>
      </c>
      <c r="AG28" s="5">
        <v>4</v>
      </c>
      <c r="AH28" s="5">
        <v>4</v>
      </c>
      <c r="AI28" s="5">
        <v>4</v>
      </c>
      <c r="AJ28" s="5">
        <v>4</v>
      </c>
      <c r="AK28" s="5">
        <v>4</v>
      </c>
      <c r="AL28" s="8">
        <f>SUM(B28:AK28)</f>
        <v>144</v>
      </c>
      <c r="AM28" s="14">
        <f t="shared" si="0"/>
        <v>20736</v>
      </c>
      <c r="AN28" s="16"/>
    </row>
    <row r="29" spans="1:40" ht="17.25" thickTop="1" thickBot="1" x14ac:dyDescent="0.3">
      <c r="A29" s="8">
        <v>23</v>
      </c>
      <c r="B29" s="5">
        <v>4</v>
      </c>
      <c r="C29" s="5">
        <v>3</v>
      </c>
      <c r="D29" s="5">
        <v>3</v>
      </c>
      <c r="E29" s="5">
        <v>4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5">
        <v>3</v>
      </c>
      <c r="R29" s="5">
        <v>3</v>
      </c>
      <c r="S29" s="5">
        <v>3</v>
      </c>
      <c r="T29" s="5">
        <v>3</v>
      </c>
      <c r="U29" s="5">
        <v>3</v>
      </c>
      <c r="V29" s="5">
        <v>3</v>
      </c>
      <c r="W29" s="5">
        <v>3</v>
      </c>
      <c r="X29" s="5">
        <v>3</v>
      </c>
      <c r="Y29" s="5">
        <v>3</v>
      </c>
      <c r="Z29" s="5">
        <v>3</v>
      </c>
      <c r="AA29" s="5">
        <v>3</v>
      </c>
      <c r="AB29" s="5">
        <v>3</v>
      </c>
      <c r="AC29" s="5">
        <v>3</v>
      </c>
      <c r="AD29" s="5">
        <v>3</v>
      </c>
      <c r="AE29" s="5">
        <v>3</v>
      </c>
      <c r="AF29" s="5">
        <v>3</v>
      </c>
      <c r="AG29" s="5">
        <v>3</v>
      </c>
      <c r="AH29" s="5">
        <v>3</v>
      </c>
      <c r="AI29" s="5">
        <v>3</v>
      </c>
      <c r="AJ29" s="5">
        <v>3</v>
      </c>
      <c r="AK29" s="5">
        <v>3</v>
      </c>
      <c r="AL29" s="8">
        <f>SUM(B29:AK29)</f>
        <v>110</v>
      </c>
      <c r="AM29" s="14">
        <f t="shared" si="0"/>
        <v>12100</v>
      </c>
      <c r="AN29" s="16"/>
    </row>
    <row r="30" spans="1:40" ht="17.25" thickTop="1" thickBot="1" x14ac:dyDescent="0.3">
      <c r="A30" s="8">
        <v>24</v>
      </c>
      <c r="B30" s="5">
        <v>4</v>
      </c>
      <c r="C30" s="5">
        <v>4</v>
      </c>
      <c r="D30" s="5">
        <v>4</v>
      </c>
      <c r="E30" s="5">
        <v>4</v>
      </c>
      <c r="F30" s="5">
        <v>4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>
        <v>4</v>
      </c>
      <c r="Y30" s="5">
        <v>4</v>
      </c>
      <c r="Z30" s="5">
        <v>4</v>
      </c>
      <c r="AA30" s="5">
        <v>4</v>
      </c>
      <c r="AB30" s="5">
        <v>4</v>
      </c>
      <c r="AC30" s="5">
        <v>4</v>
      </c>
      <c r="AD30" s="5">
        <v>4</v>
      </c>
      <c r="AE30" s="5">
        <v>4</v>
      </c>
      <c r="AF30" s="5">
        <v>4</v>
      </c>
      <c r="AG30" s="5">
        <v>4</v>
      </c>
      <c r="AH30" s="5">
        <v>4</v>
      </c>
      <c r="AI30" s="5">
        <v>4</v>
      </c>
      <c r="AJ30" s="5">
        <v>4</v>
      </c>
      <c r="AK30" s="5">
        <v>4</v>
      </c>
      <c r="AL30" s="8">
        <f>SUM(B30:AK30)</f>
        <v>144</v>
      </c>
      <c r="AM30" s="14">
        <f t="shared" si="0"/>
        <v>20736</v>
      </c>
      <c r="AN30" s="16"/>
    </row>
    <row r="31" spans="1:40" ht="17.25" thickTop="1" thickBot="1" x14ac:dyDescent="0.3">
      <c r="A31" s="8">
        <v>25</v>
      </c>
      <c r="B31" s="5">
        <v>4</v>
      </c>
      <c r="C31" s="5">
        <v>4</v>
      </c>
      <c r="D31" s="5">
        <v>4</v>
      </c>
      <c r="E31" s="5">
        <v>4</v>
      </c>
      <c r="F31" s="5">
        <v>4</v>
      </c>
      <c r="G31" s="5">
        <v>4</v>
      </c>
      <c r="H31" s="5">
        <v>4</v>
      </c>
      <c r="I31" s="5">
        <v>4</v>
      </c>
      <c r="J31" s="5">
        <v>4</v>
      </c>
      <c r="K31" s="5">
        <v>4</v>
      </c>
      <c r="L31" s="5">
        <v>4</v>
      </c>
      <c r="M31" s="5">
        <v>4</v>
      </c>
      <c r="N31" s="5">
        <v>4</v>
      </c>
      <c r="O31" s="5">
        <v>4</v>
      </c>
      <c r="P31" s="5">
        <v>4</v>
      </c>
      <c r="Q31" s="5">
        <v>4</v>
      </c>
      <c r="R31" s="5">
        <v>4</v>
      </c>
      <c r="S31" s="5">
        <v>4</v>
      </c>
      <c r="T31" s="5">
        <v>4</v>
      </c>
      <c r="U31" s="5">
        <v>4</v>
      </c>
      <c r="V31" s="5">
        <v>4</v>
      </c>
      <c r="W31" s="5">
        <v>4</v>
      </c>
      <c r="X31" s="5">
        <v>4</v>
      </c>
      <c r="Y31" s="5">
        <v>4</v>
      </c>
      <c r="Z31" s="5">
        <v>4</v>
      </c>
      <c r="AA31" s="5">
        <v>4</v>
      </c>
      <c r="AB31" s="5">
        <v>4</v>
      </c>
      <c r="AC31" s="5">
        <v>4</v>
      </c>
      <c r="AD31" s="5">
        <v>4</v>
      </c>
      <c r="AE31" s="5">
        <v>4</v>
      </c>
      <c r="AF31" s="5">
        <v>4</v>
      </c>
      <c r="AG31" s="5">
        <v>4</v>
      </c>
      <c r="AH31" s="5">
        <v>4</v>
      </c>
      <c r="AI31" s="5">
        <v>4</v>
      </c>
      <c r="AJ31" s="5">
        <v>4</v>
      </c>
      <c r="AK31" s="5">
        <v>4</v>
      </c>
      <c r="AL31" s="8">
        <f>SUM(B31:AK31)</f>
        <v>144</v>
      </c>
      <c r="AM31" s="14">
        <f t="shared" si="0"/>
        <v>20736</v>
      </c>
      <c r="AN31" s="16"/>
    </row>
    <row r="32" spans="1:40" ht="17.25" thickTop="1" thickBot="1" x14ac:dyDescent="0.3">
      <c r="A32" s="8">
        <v>26</v>
      </c>
      <c r="B32" s="5">
        <v>4</v>
      </c>
      <c r="C32" s="5">
        <v>4</v>
      </c>
      <c r="D32" s="5">
        <v>4</v>
      </c>
      <c r="E32" s="5">
        <v>4</v>
      </c>
      <c r="F32" s="5">
        <v>4</v>
      </c>
      <c r="G32" s="5">
        <v>4</v>
      </c>
      <c r="H32" s="5">
        <v>4</v>
      </c>
      <c r="I32" s="5">
        <v>4</v>
      </c>
      <c r="J32" s="5">
        <v>4</v>
      </c>
      <c r="K32" s="5">
        <v>4</v>
      </c>
      <c r="L32" s="5">
        <v>4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>
        <v>4</v>
      </c>
      <c r="S32" s="5">
        <v>4</v>
      </c>
      <c r="T32" s="5">
        <v>4</v>
      </c>
      <c r="U32" s="5">
        <v>4</v>
      </c>
      <c r="V32" s="5">
        <v>4</v>
      </c>
      <c r="W32" s="5">
        <v>4</v>
      </c>
      <c r="X32" s="5">
        <v>4</v>
      </c>
      <c r="Y32" s="5">
        <v>4</v>
      </c>
      <c r="Z32" s="5">
        <v>4</v>
      </c>
      <c r="AA32" s="5">
        <v>4</v>
      </c>
      <c r="AB32" s="5">
        <v>4</v>
      </c>
      <c r="AC32" s="5">
        <v>4</v>
      </c>
      <c r="AD32" s="5">
        <v>4</v>
      </c>
      <c r="AE32" s="5">
        <v>4</v>
      </c>
      <c r="AF32" s="5">
        <v>4</v>
      </c>
      <c r="AG32" s="5">
        <v>4</v>
      </c>
      <c r="AH32" s="5">
        <v>4</v>
      </c>
      <c r="AI32" s="5">
        <v>4</v>
      </c>
      <c r="AJ32" s="5">
        <v>4</v>
      </c>
      <c r="AK32" s="5">
        <v>4</v>
      </c>
      <c r="AL32" s="8">
        <f>SUM(B32:AK32)</f>
        <v>144</v>
      </c>
      <c r="AM32" s="14">
        <f t="shared" si="0"/>
        <v>20736</v>
      </c>
      <c r="AN32" s="16"/>
    </row>
    <row r="33" spans="1:40" ht="17.25" thickTop="1" thickBot="1" x14ac:dyDescent="0.3">
      <c r="A33" s="8">
        <v>27</v>
      </c>
      <c r="B33" s="5">
        <v>3</v>
      </c>
      <c r="C33" s="5">
        <v>3</v>
      </c>
      <c r="D33" s="5">
        <v>3</v>
      </c>
      <c r="E33" s="5">
        <v>3</v>
      </c>
      <c r="F33" s="5">
        <v>3</v>
      </c>
      <c r="G33" s="5">
        <v>3</v>
      </c>
      <c r="H33" s="5">
        <v>3</v>
      </c>
      <c r="I33" s="5">
        <v>3</v>
      </c>
      <c r="J33" s="5">
        <v>3</v>
      </c>
      <c r="K33" s="5">
        <v>3</v>
      </c>
      <c r="L33" s="5">
        <v>3</v>
      </c>
      <c r="M33" s="5">
        <v>3</v>
      </c>
      <c r="N33" s="5">
        <v>3</v>
      </c>
      <c r="O33" s="5">
        <v>3</v>
      </c>
      <c r="P33" s="5">
        <v>3</v>
      </c>
      <c r="Q33" s="5">
        <v>3</v>
      </c>
      <c r="R33" s="5">
        <v>3</v>
      </c>
      <c r="S33" s="5">
        <v>3</v>
      </c>
      <c r="T33" s="5">
        <v>3</v>
      </c>
      <c r="U33" s="5">
        <v>3</v>
      </c>
      <c r="V33" s="5">
        <v>3</v>
      </c>
      <c r="W33" s="5">
        <v>3</v>
      </c>
      <c r="X33" s="5">
        <v>3</v>
      </c>
      <c r="Y33" s="5">
        <v>3</v>
      </c>
      <c r="Z33" s="5">
        <v>3</v>
      </c>
      <c r="AA33" s="5">
        <v>3</v>
      </c>
      <c r="AB33" s="5">
        <v>3</v>
      </c>
      <c r="AC33" s="5">
        <v>3</v>
      </c>
      <c r="AD33" s="5">
        <v>3</v>
      </c>
      <c r="AE33" s="5">
        <v>3</v>
      </c>
      <c r="AF33" s="5">
        <v>3</v>
      </c>
      <c r="AG33" s="5">
        <v>3</v>
      </c>
      <c r="AH33" s="5">
        <v>3</v>
      </c>
      <c r="AI33" s="5">
        <v>3</v>
      </c>
      <c r="AJ33" s="5">
        <v>3</v>
      </c>
      <c r="AK33" s="5">
        <v>3</v>
      </c>
      <c r="AL33" s="8">
        <f>SUM(B33:AK33)</f>
        <v>108</v>
      </c>
      <c r="AM33" s="14">
        <f t="shared" si="0"/>
        <v>11664</v>
      </c>
      <c r="AN33" s="16"/>
    </row>
    <row r="34" spans="1:40" ht="17.25" thickTop="1" thickBot="1" x14ac:dyDescent="0.3">
      <c r="A34" s="36">
        <v>28</v>
      </c>
      <c r="B34" s="5">
        <v>4</v>
      </c>
      <c r="C34" s="5">
        <v>4</v>
      </c>
      <c r="D34" s="5">
        <v>4</v>
      </c>
      <c r="E34" s="5">
        <v>4</v>
      </c>
      <c r="F34" s="5">
        <v>4</v>
      </c>
      <c r="G34" s="5">
        <v>4</v>
      </c>
      <c r="H34" s="5">
        <v>4</v>
      </c>
      <c r="I34" s="5">
        <v>4</v>
      </c>
      <c r="J34" s="5">
        <v>4</v>
      </c>
      <c r="K34" s="5">
        <v>4</v>
      </c>
      <c r="L34" s="5">
        <v>4</v>
      </c>
      <c r="M34" s="5">
        <v>4</v>
      </c>
      <c r="N34" s="5">
        <v>4</v>
      </c>
      <c r="O34" s="5">
        <v>4</v>
      </c>
      <c r="P34" s="5">
        <v>4</v>
      </c>
      <c r="Q34" s="5">
        <v>4</v>
      </c>
      <c r="R34" s="5">
        <v>4</v>
      </c>
      <c r="S34" s="5">
        <v>4</v>
      </c>
      <c r="T34" s="5">
        <v>4</v>
      </c>
      <c r="U34" s="5">
        <v>4</v>
      </c>
      <c r="V34" s="5">
        <v>4</v>
      </c>
      <c r="W34" s="5">
        <v>4</v>
      </c>
      <c r="X34" s="5">
        <v>4</v>
      </c>
      <c r="Y34" s="5">
        <v>4</v>
      </c>
      <c r="Z34" s="5">
        <v>4</v>
      </c>
      <c r="AA34" s="5">
        <v>4</v>
      </c>
      <c r="AB34" s="5">
        <v>4</v>
      </c>
      <c r="AC34" s="5">
        <v>4</v>
      </c>
      <c r="AD34" s="5">
        <v>4</v>
      </c>
      <c r="AE34" s="5">
        <v>4</v>
      </c>
      <c r="AF34" s="5">
        <v>4</v>
      </c>
      <c r="AG34" s="5">
        <v>4</v>
      </c>
      <c r="AH34" s="5">
        <v>4</v>
      </c>
      <c r="AI34" s="5">
        <v>4</v>
      </c>
      <c r="AJ34" s="5">
        <v>4</v>
      </c>
      <c r="AK34" s="5">
        <v>4</v>
      </c>
      <c r="AL34" s="36">
        <f>SUM(B34:AK34)</f>
        <v>144</v>
      </c>
      <c r="AM34" s="14">
        <f>AL34^2</f>
        <v>20736</v>
      </c>
      <c r="AN34" s="16"/>
    </row>
    <row r="35" spans="1:40" ht="17.25" thickTop="1" thickBot="1" x14ac:dyDescent="0.3">
      <c r="A35" s="36">
        <v>29</v>
      </c>
      <c r="B35" s="5">
        <v>4</v>
      </c>
      <c r="C35" s="5">
        <v>4</v>
      </c>
      <c r="D35" s="5">
        <v>4</v>
      </c>
      <c r="E35" s="5">
        <v>4</v>
      </c>
      <c r="F35" s="5">
        <v>4</v>
      </c>
      <c r="G35" s="5">
        <v>4</v>
      </c>
      <c r="H35" s="5">
        <v>4</v>
      </c>
      <c r="I35" s="5">
        <v>4</v>
      </c>
      <c r="J35" s="5">
        <v>4</v>
      </c>
      <c r="K35" s="5">
        <v>4</v>
      </c>
      <c r="L35" s="5">
        <v>4</v>
      </c>
      <c r="M35" s="5">
        <v>4</v>
      </c>
      <c r="N35" s="5">
        <v>3</v>
      </c>
      <c r="O35" s="5">
        <v>4</v>
      </c>
      <c r="P35" s="5">
        <v>4</v>
      </c>
      <c r="Q35" s="5">
        <v>4</v>
      </c>
      <c r="R35" s="5">
        <v>3</v>
      </c>
      <c r="S35" s="5">
        <v>4</v>
      </c>
      <c r="T35" s="5">
        <v>4</v>
      </c>
      <c r="U35" s="5">
        <v>4</v>
      </c>
      <c r="V35" s="5">
        <v>3</v>
      </c>
      <c r="W35" s="5">
        <v>4</v>
      </c>
      <c r="X35" s="5">
        <v>4</v>
      </c>
      <c r="Y35" s="5">
        <v>3</v>
      </c>
      <c r="Z35" s="5">
        <v>4</v>
      </c>
      <c r="AA35" s="5">
        <v>3</v>
      </c>
      <c r="AB35" s="5">
        <v>4</v>
      </c>
      <c r="AC35" s="5">
        <v>4</v>
      </c>
      <c r="AD35" s="5">
        <v>4</v>
      </c>
      <c r="AE35" s="5">
        <v>4</v>
      </c>
      <c r="AF35" s="5">
        <v>4</v>
      </c>
      <c r="AG35" s="5">
        <v>3</v>
      </c>
      <c r="AH35" s="5">
        <v>4</v>
      </c>
      <c r="AI35" s="5">
        <v>4</v>
      </c>
      <c r="AJ35" s="5">
        <v>4</v>
      </c>
      <c r="AK35" s="5">
        <v>4</v>
      </c>
      <c r="AL35" s="36">
        <f>SUM(B35:AK35)</f>
        <v>138</v>
      </c>
      <c r="AM35" s="14">
        <f>AL35^2</f>
        <v>19044</v>
      </c>
      <c r="AN35" s="16"/>
    </row>
    <row r="36" spans="1:40" ht="17.25" thickTop="1" thickBot="1" x14ac:dyDescent="0.3">
      <c r="A36" s="36">
        <v>30</v>
      </c>
      <c r="B36" s="5">
        <v>4</v>
      </c>
      <c r="C36" s="5">
        <v>4</v>
      </c>
      <c r="D36" s="5">
        <v>4</v>
      </c>
      <c r="E36" s="5">
        <v>4</v>
      </c>
      <c r="F36" s="5">
        <v>4</v>
      </c>
      <c r="G36" s="5">
        <v>4</v>
      </c>
      <c r="H36" s="5">
        <v>4</v>
      </c>
      <c r="I36" s="5">
        <v>4</v>
      </c>
      <c r="J36" s="5">
        <v>4</v>
      </c>
      <c r="K36" s="5">
        <v>4</v>
      </c>
      <c r="L36" s="5">
        <v>4</v>
      </c>
      <c r="M36" s="5">
        <v>4</v>
      </c>
      <c r="N36" s="5">
        <v>4</v>
      </c>
      <c r="O36" s="5">
        <v>4</v>
      </c>
      <c r="P36" s="5">
        <v>4</v>
      </c>
      <c r="Q36" s="5">
        <v>4</v>
      </c>
      <c r="R36" s="5">
        <v>4</v>
      </c>
      <c r="S36" s="5">
        <v>4</v>
      </c>
      <c r="T36" s="5">
        <v>4</v>
      </c>
      <c r="U36" s="5">
        <v>4</v>
      </c>
      <c r="V36" s="5">
        <v>4</v>
      </c>
      <c r="W36" s="5">
        <v>4</v>
      </c>
      <c r="X36" s="5">
        <v>4</v>
      </c>
      <c r="Y36" s="5">
        <v>4</v>
      </c>
      <c r="Z36" s="5">
        <v>4</v>
      </c>
      <c r="AA36" s="5">
        <v>4</v>
      </c>
      <c r="AB36" s="5">
        <v>4</v>
      </c>
      <c r="AC36" s="5">
        <v>4</v>
      </c>
      <c r="AD36" s="5">
        <v>4</v>
      </c>
      <c r="AE36" s="5">
        <v>4</v>
      </c>
      <c r="AF36" s="5">
        <v>4</v>
      </c>
      <c r="AG36" s="5">
        <v>4</v>
      </c>
      <c r="AH36" s="5">
        <v>4</v>
      </c>
      <c r="AI36" s="5">
        <v>4</v>
      </c>
      <c r="AJ36" s="5">
        <v>4</v>
      </c>
      <c r="AK36" s="5">
        <v>4</v>
      </c>
      <c r="AL36" s="8">
        <f>SUM(B36:AK36)</f>
        <v>144</v>
      </c>
      <c r="AM36" s="14">
        <f t="shared" si="0"/>
        <v>20736</v>
      </c>
      <c r="AN36" s="16"/>
    </row>
    <row r="37" spans="1:40" ht="17.25" thickTop="1" thickBot="1" x14ac:dyDescent="0.3">
      <c r="A37" s="49">
        <v>31</v>
      </c>
      <c r="B37" s="5">
        <v>4</v>
      </c>
      <c r="C37" s="5">
        <v>4</v>
      </c>
      <c r="D37" s="5">
        <v>4</v>
      </c>
      <c r="E37" s="5">
        <v>4</v>
      </c>
      <c r="F37" s="5">
        <v>4</v>
      </c>
      <c r="G37" s="5">
        <v>4</v>
      </c>
      <c r="H37" s="5">
        <v>4</v>
      </c>
      <c r="I37" s="5">
        <v>4</v>
      </c>
      <c r="J37" s="5">
        <v>4</v>
      </c>
      <c r="K37" s="5">
        <v>4</v>
      </c>
      <c r="L37" s="5">
        <v>4</v>
      </c>
      <c r="M37" s="5">
        <v>4</v>
      </c>
      <c r="N37" s="5">
        <v>4</v>
      </c>
      <c r="O37" s="5">
        <v>4</v>
      </c>
      <c r="P37" s="5">
        <v>4</v>
      </c>
      <c r="Q37" s="5">
        <v>4</v>
      </c>
      <c r="R37" s="5">
        <v>4</v>
      </c>
      <c r="S37" s="5">
        <v>4</v>
      </c>
      <c r="T37" s="5">
        <v>4</v>
      </c>
      <c r="U37" s="5">
        <v>4</v>
      </c>
      <c r="V37" s="5">
        <v>4</v>
      </c>
      <c r="W37" s="5">
        <v>4</v>
      </c>
      <c r="X37" s="5">
        <v>4</v>
      </c>
      <c r="Y37" s="5">
        <v>4</v>
      </c>
      <c r="Z37" s="5">
        <v>4</v>
      </c>
      <c r="AA37" s="5">
        <v>4</v>
      </c>
      <c r="AB37" s="5">
        <v>4</v>
      </c>
      <c r="AC37" s="5">
        <v>4</v>
      </c>
      <c r="AD37" s="5">
        <v>4</v>
      </c>
      <c r="AE37" s="5">
        <v>4</v>
      </c>
      <c r="AF37" s="5">
        <v>4</v>
      </c>
      <c r="AG37" s="5">
        <v>4</v>
      </c>
      <c r="AH37" s="5">
        <v>4</v>
      </c>
      <c r="AI37" s="5">
        <v>4</v>
      </c>
      <c r="AJ37" s="5">
        <v>4</v>
      </c>
      <c r="AK37" s="5">
        <v>4</v>
      </c>
      <c r="AL37" s="49">
        <f>SUM(B37:AK37)</f>
        <v>144</v>
      </c>
      <c r="AM37" s="51">
        <f t="shared" si="0"/>
        <v>20736</v>
      </c>
      <c r="AN37" s="16"/>
    </row>
    <row r="38" spans="1:40" ht="17.25" thickTop="1" thickBot="1" x14ac:dyDescent="0.3">
      <c r="A38" s="49">
        <v>32</v>
      </c>
      <c r="B38" s="5">
        <v>4</v>
      </c>
      <c r="C38" s="5">
        <v>4</v>
      </c>
      <c r="D38" s="5">
        <v>4</v>
      </c>
      <c r="E38" s="5">
        <v>4</v>
      </c>
      <c r="F38" s="5">
        <v>4</v>
      </c>
      <c r="G38" s="5">
        <v>4</v>
      </c>
      <c r="H38" s="5">
        <v>4</v>
      </c>
      <c r="I38" s="5">
        <v>4</v>
      </c>
      <c r="J38" s="5">
        <v>4</v>
      </c>
      <c r="K38" s="5">
        <v>4</v>
      </c>
      <c r="L38" s="5">
        <v>4</v>
      </c>
      <c r="M38" s="5">
        <v>4</v>
      </c>
      <c r="N38" s="5">
        <v>4</v>
      </c>
      <c r="O38" s="5">
        <v>4</v>
      </c>
      <c r="P38" s="5">
        <v>4</v>
      </c>
      <c r="Q38" s="5">
        <v>4</v>
      </c>
      <c r="R38" s="5">
        <v>4</v>
      </c>
      <c r="S38" s="5">
        <v>4</v>
      </c>
      <c r="T38" s="5">
        <v>4</v>
      </c>
      <c r="U38" s="5">
        <v>4</v>
      </c>
      <c r="V38" s="5">
        <v>4</v>
      </c>
      <c r="W38" s="5">
        <v>4</v>
      </c>
      <c r="X38" s="5">
        <v>4</v>
      </c>
      <c r="Y38" s="5">
        <v>4</v>
      </c>
      <c r="Z38" s="5">
        <v>4</v>
      </c>
      <c r="AA38" s="5">
        <v>4</v>
      </c>
      <c r="AB38" s="5">
        <v>4</v>
      </c>
      <c r="AC38" s="5">
        <v>4</v>
      </c>
      <c r="AD38" s="5">
        <v>4</v>
      </c>
      <c r="AE38" s="5">
        <v>4</v>
      </c>
      <c r="AF38" s="5">
        <v>4</v>
      </c>
      <c r="AG38" s="5">
        <v>4</v>
      </c>
      <c r="AH38" s="5">
        <v>4</v>
      </c>
      <c r="AI38" s="5">
        <v>4</v>
      </c>
      <c r="AJ38" s="5">
        <v>4</v>
      </c>
      <c r="AK38" s="5">
        <v>4</v>
      </c>
      <c r="AL38" s="49">
        <f>SUM(B38:AK38)</f>
        <v>144</v>
      </c>
      <c r="AM38" s="51">
        <f t="shared" si="0"/>
        <v>20736</v>
      </c>
      <c r="AN38" s="16"/>
    </row>
    <row r="39" spans="1:40" ht="17.25" thickTop="1" thickBot="1" x14ac:dyDescent="0.3">
      <c r="A39" s="49">
        <v>33</v>
      </c>
      <c r="B39" s="5">
        <v>4</v>
      </c>
      <c r="C39" s="5">
        <v>4</v>
      </c>
      <c r="D39" s="5">
        <v>4</v>
      </c>
      <c r="E39" s="5">
        <v>4</v>
      </c>
      <c r="F39" s="5">
        <v>4</v>
      </c>
      <c r="G39" s="5">
        <v>4</v>
      </c>
      <c r="H39" s="5">
        <v>4</v>
      </c>
      <c r="I39" s="5">
        <v>4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v>3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4</v>
      </c>
      <c r="Y39" s="5">
        <v>4</v>
      </c>
      <c r="Z39" s="5">
        <v>4</v>
      </c>
      <c r="AA39" s="5">
        <v>4</v>
      </c>
      <c r="AB39" s="5">
        <v>4</v>
      </c>
      <c r="AC39" s="5">
        <v>4</v>
      </c>
      <c r="AD39" s="5">
        <v>4</v>
      </c>
      <c r="AE39" s="5">
        <v>4</v>
      </c>
      <c r="AF39" s="5">
        <v>4</v>
      </c>
      <c r="AG39" s="5">
        <v>4</v>
      </c>
      <c r="AH39" s="5">
        <v>4</v>
      </c>
      <c r="AI39" s="5">
        <v>4</v>
      </c>
      <c r="AJ39" s="5">
        <v>4</v>
      </c>
      <c r="AK39" s="5">
        <v>4</v>
      </c>
      <c r="AL39" s="49">
        <f>SUM(B39:AK39)</f>
        <v>143</v>
      </c>
      <c r="AM39" s="51">
        <f t="shared" si="0"/>
        <v>20449</v>
      </c>
      <c r="AN39" s="16"/>
    </row>
    <row r="40" spans="1:40" ht="17.25" thickTop="1" thickBot="1" x14ac:dyDescent="0.3">
      <c r="A40" s="49">
        <v>34</v>
      </c>
      <c r="B40" s="5">
        <v>4</v>
      </c>
      <c r="C40" s="5">
        <v>4</v>
      </c>
      <c r="D40" s="5">
        <v>4</v>
      </c>
      <c r="E40" s="5">
        <v>4</v>
      </c>
      <c r="F40" s="5">
        <v>4</v>
      </c>
      <c r="G40" s="5">
        <v>4</v>
      </c>
      <c r="H40" s="5">
        <v>4</v>
      </c>
      <c r="I40" s="5">
        <v>4</v>
      </c>
      <c r="J40" s="5">
        <v>4</v>
      </c>
      <c r="K40" s="5">
        <v>4</v>
      </c>
      <c r="L40" s="5">
        <v>4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4</v>
      </c>
      <c r="T40" s="5">
        <v>4</v>
      </c>
      <c r="U40" s="5">
        <v>4</v>
      </c>
      <c r="V40" s="5">
        <v>4</v>
      </c>
      <c r="W40" s="5">
        <v>4</v>
      </c>
      <c r="X40" s="5">
        <v>4</v>
      </c>
      <c r="Y40" s="5">
        <v>4</v>
      </c>
      <c r="Z40" s="5">
        <v>4</v>
      </c>
      <c r="AA40" s="5">
        <v>4</v>
      </c>
      <c r="AB40" s="5">
        <v>4</v>
      </c>
      <c r="AC40" s="5">
        <v>4</v>
      </c>
      <c r="AD40" s="5">
        <v>4</v>
      </c>
      <c r="AE40" s="5">
        <v>4</v>
      </c>
      <c r="AF40" s="5">
        <v>4</v>
      </c>
      <c r="AG40" s="5">
        <v>4</v>
      </c>
      <c r="AH40" s="5">
        <v>4</v>
      </c>
      <c r="AI40" s="5">
        <v>4</v>
      </c>
      <c r="AJ40" s="5">
        <v>4</v>
      </c>
      <c r="AK40" s="5">
        <v>4</v>
      </c>
      <c r="AL40" s="49">
        <f>SUM(B40:AK40)</f>
        <v>144</v>
      </c>
      <c r="AM40" s="51">
        <f t="shared" si="0"/>
        <v>20736</v>
      </c>
      <c r="AN40" s="16"/>
    </row>
    <row r="41" spans="1:40" ht="17.25" thickTop="1" thickBot="1" x14ac:dyDescent="0.3">
      <c r="A41" s="49">
        <v>35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5">
        <v>3</v>
      </c>
      <c r="H41" s="5">
        <v>3</v>
      </c>
      <c r="I41" s="5">
        <v>3</v>
      </c>
      <c r="J41" s="5">
        <v>3</v>
      </c>
      <c r="K41" s="5">
        <v>3</v>
      </c>
      <c r="L41" s="5">
        <v>3</v>
      </c>
      <c r="M41" s="5">
        <v>3</v>
      </c>
      <c r="N41" s="5">
        <v>3</v>
      </c>
      <c r="O41" s="5">
        <v>3</v>
      </c>
      <c r="P41" s="5">
        <v>3</v>
      </c>
      <c r="Q41" s="5">
        <v>3</v>
      </c>
      <c r="R41" s="5">
        <v>3</v>
      </c>
      <c r="S41" s="5">
        <v>3</v>
      </c>
      <c r="T41" s="5">
        <v>3</v>
      </c>
      <c r="U41" s="5">
        <v>3</v>
      </c>
      <c r="V41" s="5">
        <v>3</v>
      </c>
      <c r="W41" s="5">
        <v>3</v>
      </c>
      <c r="X41" s="5">
        <v>3</v>
      </c>
      <c r="Y41" s="5">
        <v>3</v>
      </c>
      <c r="Z41" s="5">
        <v>3</v>
      </c>
      <c r="AA41" s="5">
        <v>3</v>
      </c>
      <c r="AB41" s="5">
        <v>3</v>
      </c>
      <c r="AC41" s="5">
        <v>3</v>
      </c>
      <c r="AD41" s="5">
        <v>3</v>
      </c>
      <c r="AE41" s="5">
        <v>3</v>
      </c>
      <c r="AF41" s="5">
        <v>3</v>
      </c>
      <c r="AG41" s="5">
        <v>3</v>
      </c>
      <c r="AH41" s="5">
        <v>3</v>
      </c>
      <c r="AI41" s="5">
        <v>3</v>
      </c>
      <c r="AJ41" s="5">
        <v>3</v>
      </c>
      <c r="AK41" s="5">
        <v>3</v>
      </c>
      <c r="AL41" s="49">
        <f>SUM(B41:AK41)</f>
        <v>108</v>
      </c>
      <c r="AM41" s="51">
        <f t="shared" si="0"/>
        <v>11664</v>
      </c>
      <c r="AN41" s="16"/>
    </row>
    <row r="42" spans="1:40" ht="17.25" thickTop="1" thickBot="1" x14ac:dyDescent="0.3">
      <c r="A42" s="49">
        <v>36</v>
      </c>
      <c r="B42" s="5">
        <v>4</v>
      </c>
      <c r="C42" s="5">
        <v>4</v>
      </c>
      <c r="D42" s="5">
        <v>4</v>
      </c>
      <c r="E42" s="5">
        <v>4</v>
      </c>
      <c r="F42" s="5">
        <v>4</v>
      </c>
      <c r="G42" s="5">
        <v>4</v>
      </c>
      <c r="H42" s="5">
        <v>4</v>
      </c>
      <c r="I42" s="5">
        <v>4</v>
      </c>
      <c r="J42" s="5">
        <v>4</v>
      </c>
      <c r="K42" s="5">
        <v>4</v>
      </c>
      <c r="L42" s="5">
        <v>4</v>
      </c>
      <c r="M42" s="5">
        <v>4</v>
      </c>
      <c r="N42" s="5">
        <v>4</v>
      </c>
      <c r="O42" s="5">
        <v>4</v>
      </c>
      <c r="P42" s="5">
        <v>4</v>
      </c>
      <c r="Q42" s="5">
        <v>4</v>
      </c>
      <c r="R42" s="5">
        <v>4</v>
      </c>
      <c r="S42" s="5">
        <v>4</v>
      </c>
      <c r="T42" s="5">
        <v>4</v>
      </c>
      <c r="U42" s="5">
        <v>4</v>
      </c>
      <c r="V42" s="5">
        <v>4</v>
      </c>
      <c r="W42" s="5">
        <v>4</v>
      </c>
      <c r="X42" s="5">
        <v>4</v>
      </c>
      <c r="Y42" s="5">
        <v>4</v>
      </c>
      <c r="Z42" s="5">
        <v>4</v>
      </c>
      <c r="AA42" s="5">
        <v>4</v>
      </c>
      <c r="AB42" s="5">
        <v>4</v>
      </c>
      <c r="AC42" s="5">
        <v>4</v>
      </c>
      <c r="AD42" s="5">
        <v>4</v>
      </c>
      <c r="AE42" s="5">
        <v>4</v>
      </c>
      <c r="AF42" s="5">
        <v>4</v>
      </c>
      <c r="AG42" s="5">
        <v>4</v>
      </c>
      <c r="AH42" s="5">
        <v>4</v>
      </c>
      <c r="AI42" s="5">
        <v>4</v>
      </c>
      <c r="AJ42" s="5">
        <v>4</v>
      </c>
      <c r="AK42" s="5">
        <v>4</v>
      </c>
      <c r="AL42" s="49">
        <f>SUM(B42:AK42)</f>
        <v>144</v>
      </c>
      <c r="AM42" s="51">
        <f t="shared" si="0"/>
        <v>20736</v>
      </c>
      <c r="AN42" s="16"/>
    </row>
    <row r="43" spans="1:40" ht="17.25" thickTop="1" thickBot="1" x14ac:dyDescent="0.3">
      <c r="A43" s="49">
        <v>37</v>
      </c>
      <c r="B43" s="5">
        <v>4</v>
      </c>
      <c r="C43" s="5">
        <v>3</v>
      </c>
      <c r="D43" s="5">
        <v>3</v>
      </c>
      <c r="E43" s="5">
        <v>4</v>
      </c>
      <c r="F43" s="5">
        <v>3</v>
      </c>
      <c r="G43" s="5">
        <v>3</v>
      </c>
      <c r="H43" s="5">
        <v>3</v>
      </c>
      <c r="I43" s="5">
        <v>3</v>
      </c>
      <c r="J43" s="5">
        <v>3</v>
      </c>
      <c r="K43" s="5">
        <v>3</v>
      </c>
      <c r="L43" s="5">
        <v>3</v>
      </c>
      <c r="M43" s="5">
        <v>3</v>
      </c>
      <c r="N43" s="5">
        <v>3</v>
      </c>
      <c r="O43" s="5">
        <v>3</v>
      </c>
      <c r="P43" s="5">
        <v>3</v>
      </c>
      <c r="Q43" s="5">
        <v>3</v>
      </c>
      <c r="R43" s="5">
        <v>3</v>
      </c>
      <c r="S43" s="5">
        <v>3</v>
      </c>
      <c r="T43" s="5">
        <v>3</v>
      </c>
      <c r="U43" s="5">
        <v>3</v>
      </c>
      <c r="V43" s="5">
        <v>3</v>
      </c>
      <c r="W43" s="5">
        <v>3</v>
      </c>
      <c r="X43" s="5">
        <v>3</v>
      </c>
      <c r="Y43" s="5">
        <v>3</v>
      </c>
      <c r="Z43" s="5">
        <v>3</v>
      </c>
      <c r="AA43" s="5">
        <v>3</v>
      </c>
      <c r="AB43" s="5">
        <v>3</v>
      </c>
      <c r="AC43" s="5">
        <v>3</v>
      </c>
      <c r="AD43" s="5">
        <v>3</v>
      </c>
      <c r="AE43" s="5">
        <v>3</v>
      </c>
      <c r="AF43" s="5">
        <v>3</v>
      </c>
      <c r="AG43" s="5">
        <v>3</v>
      </c>
      <c r="AH43" s="5">
        <v>3</v>
      </c>
      <c r="AI43" s="5">
        <v>3</v>
      </c>
      <c r="AJ43" s="5">
        <v>3</v>
      </c>
      <c r="AK43" s="5">
        <v>3</v>
      </c>
      <c r="AL43" s="49">
        <f>SUM(B43:AK43)</f>
        <v>110</v>
      </c>
      <c r="AM43" s="51">
        <f t="shared" si="0"/>
        <v>12100</v>
      </c>
      <c r="AN43" s="16"/>
    </row>
    <row r="44" spans="1:40" ht="17.25" thickTop="1" thickBot="1" x14ac:dyDescent="0.3">
      <c r="A44" s="49">
        <v>38</v>
      </c>
      <c r="B44" s="5">
        <v>4</v>
      </c>
      <c r="C44" s="5">
        <v>3</v>
      </c>
      <c r="D44" s="5">
        <v>3</v>
      </c>
      <c r="E44" s="5">
        <v>4</v>
      </c>
      <c r="F44" s="5">
        <v>3</v>
      </c>
      <c r="G44" s="5">
        <v>3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5">
        <v>3</v>
      </c>
      <c r="R44" s="5">
        <v>3</v>
      </c>
      <c r="S44" s="5">
        <v>3</v>
      </c>
      <c r="T44" s="5">
        <v>3</v>
      </c>
      <c r="U44" s="5">
        <v>3</v>
      </c>
      <c r="V44" s="5">
        <v>3</v>
      </c>
      <c r="W44" s="5">
        <v>3</v>
      </c>
      <c r="X44" s="5">
        <v>3</v>
      </c>
      <c r="Y44" s="5">
        <v>3</v>
      </c>
      <c r="Z44" s="5">
        <v>3</v>
      </c>
      <c r="AA44" s="5">
        <v>3</v>
      </c>
      <c r="AB44" s="5">
        <v>3</v>
      </c>
      <c r="AC44" s="5">
        <v>3</v>
      </c>
      <c r="AD44" s="5">
        <v>3</v>
      </c>
      <c r="AE44" s="5">
        <v>3</v>
      </c>
      <c r="AF44" s="5">
        <v>3</v>
      </c>
      <c r="AG44" s="5">
        <v>3</v>
      </c>
      <c r="AH44" s="5">
        <v>3</v>
      </c>
      <c r="AI44" s="5">
        <v>4</v>
      </c>
      <c r="AJ44" s="5">
        <v>3</v>
      </c>
      <c r="AK44" s="5">
        <v>3</v>
      </c>
      <c r="AL44" s="49">
        <f>SUM(B44:AK44)</f>
        <v>111</v>
      </c>
      <c r="AM44" s="51">
        <f t="shared" si="0"/>
        <v>12321</v>
      </c>
      <c r="AN44" s="16"/>
    </row>
    <row r="45" spans="1:40" ht="17.25" thickTop="1" thickBot="1" x14ac:dyDescent="0.3">
      <c r="A45" s="49">
        <v>39</v>
      </c>
      <c r="B45" s="5">
        <v>4</v>
      </c>
      <c r="C45" s="5">
        <v>4</v>
      </c>
      <c r="D45" s="5">
        <v>4</v>
      </c>
      <c r="E45" s="5">
        <v>4</v>
      </c>
      <c r="F45" s="5">
        <v>4</v>
      </c>
      <c r="G45" s="5">
        <v>4</v>
      </c>
      <c r="H45" s="5">
        <v>4</v>
      </c>
      <c r="I45" s="5">
        <v>4</v>
      </c>
      <c r="J45" s="5">
        <v>4</v>
      </c>
      <c r="K45" s="5">
        <v>4</v>
      </c>
      <c r="L45" s="5">
        <v>4</v>
      </c>
      <c r="M45" s="5">
        <v>4</v>
      </c>
      <c r="N45" s="5">
        <v>4</v>
      </c>
      <c r="O45" s="5">
        <v>4</v>
      </c>
      <c r="P45" s="5">
        <v>4</v>
      </c>
      <c r="Q45" s="5">
        <v>4</v>
      </c>
      <c r="R45" s="5">
        <v>4</v>
      </c>
      <c r="S45" s="5">
        <v>4</v>
      </c>
      <c r="T45" s="5">
        <v>4</v>
      </c>
      <c r="U45" s="5">
        <v>4</v>
      </c>
      <c r="V45" s="5">
        <v>4</v>
      </c>
      <c r="W45" s="5">
        <v>4</v>
      </c>
      <c r="X45" s="5">
        <v>4</v>
      </c>
      <c r="Y45" s="5">
        <v>4</v>
      </c>
      <c r="Z45" s="5">
        <v>4</v>
      </c>
      <c r="AA45" s="5">
        <v>4</v>
      </c>
      <c r="AB45" s="5">
        <v>4</v>
      </c>
      <c r="AC45" s="5">
        <v>4</v>
      </c>
      <c r="AD45" s="5">
        <v>4</v>
      </c>
      <c r="AE45" s="5">
        <v>4</v>
      </c>
      <c r="AF45" s="5">
        <v>4</v>
      </c>
      <c r="AG45" s="5">
        <v>4</v>
      </c>
      <c r="AH45" s="5">
        <v>4</v>
      </c>
      <c r="AI45" s="5">
        <v>4</v>
      </c>
      <c r="AJ45" s="5">
        <v>4</v>
      </c>
      <c r="AK45" s="5">
        <v>4</v>
      </c>
      <c r="AL45" s="49">
        <f>SUM(B45:AK45)</f>
        <v>144</v>
      </c>
      <c r="AM45" s="51">
        <f t="shared" si="0"/>
        <v>20736</v>
      </c>
      <c r="AN45" s="16"/>
    </row>
    <row r="46" spans="1:40" ht="17.25" thickTop="1" thickBot="1" x14ac:dyDescent="0.3">
      <c r="A46" s="49">
        <v>40</v>
      </c>
      <c r="B46" s="5">
        <v>4</v>
      </c>
      <c r="C46" s="5">
        <v>4</v>
      </c>
      <c r="D46" s="5">
        <v>4</v>
      </c>
      <c r="E46" s="5">
        <v>4</v>
      </c>
      <c r="F46" s="5">
        <v>4</v>
      </c>
      <c r="G46" s="5">
        <v>4</v>
      </c>
      <c r="H46" s="5">
        <v>4</v>
      </c>
      <c r="I46" s="5">
        <v>4</v>
      </c>
      <c r="J46" s="5">
        <v>4</v>
      </c>
      <c r="K46" s="5">
        <v>4</v>
      </c>
      <c r="L46" s="5">
        <v>4</v>
      </c>
      <c r="M46" s="5">
        <v>4</v>
      </c>
      <c r="N46" s="5">
        <v>4</v>
      </c>
      <c r="O46" s="5">
        <v>4</v>
      </c>
      <c r="P46" s="5">
        <v>4</v>
      </c>
      <c r="Q46" s="5">
        <v>4</v>
      </c>
      <c r="R46" s="5">
        <v>4</v>
      </c>
      <c r="S46" s="5">
        <v>4</v>
      </c>
      <c r="T46" s="5">
        <v>4</v>
      </c>
      <c r="U46" s="5">
        <v>4</v>
      </c>
      <c r="V46" s="5">
        <v>4</v>
      </c>
      <c r="W46" s="5">
        <v>4</v>
      </c>
      <c r="X46" s="5">
        <v>4</v>
      </c>
      <c r="Y46" s="5">
        <v>4</v>
      </c>
      <c r="Z46" s="5">
        <v>4</v>
      </c>
      <c r="AA46" s="5">
        <v>4</v>
      </c>
      <c r="AB46" s="5">
        <v>4</v>
      </c>
      <c r="AC46" s="5">
        <v>4</v>
      </c>
      <c r="AD46" s="5">
        <v>4</v>
      </c>
      <c r="AE46" s="5">
        <v>4</v>
      </c>
      <c r="AF46" s="5">
        <v>4</v>
      </c>
      <c r="AG46" s="5">
        <v>4</v>
      </c>
      <c r="AH46" s="5">
        <v>4</v>
      </c>
      <c r="AI46" s="5">
        <v>4</v>
      </c>
      <c r="AJ46" s="5">
        <v>4</v>
      </c>
      <c r="AK46" s="5">
        <v>4</v>
      </c>
      <c r="AL46" s="49">
        <f>SUM(B46:AK46)</f>
        <v>144</v>
      </c>
      <c r="AM46" s="51">
        <f t="shared" si="0"/>
        <v>20736</v>
      </c>
      <c r="AN46" s="16"/>
    </row>
    <row r="47" spans="1:40" ht="17.25" thickTop="1" thickBot="1" x14ac:dyDescent="0.3">
      <c r="A47" s="49">
        <v>41</v>
      </c>
      <c r="B47" s="5">
        <v>4</v>
      </c>
      <c r="C47" s="5">
        <v>3</v>
      </c>
      <c r="D47" s="5">
        <v>3</v>
      </c>
      <c r="E47" s="5">
        <v>4</v>
      </c>
      <c r="F47" s="5">
        <v>3</v>
      </c>
      <c r="G47" s="5">
        <v>3</v>
      </c>
      <c r="H47" s="5">
        <v>3</v>
      </c>
      <c r="I47" s="5">
        <v>3</v>
      </c>
      <c r="J47" s="5">
        <v>3</v>
      </c>
      <c r="K47" s="5">
        <v>3</v>
      </c>
      <c r="L47" s="5">
        <v>3</v>
      </c>
      <c r="M47" s="5">
        <v>3</v>
      </c>
      <c r="N47" s="5">
        <v>3</v>
      </c>
      <c r="O47" s="5">
        <v>3</v>
      </c>
      <c r="P47" s="5">
        <v>3</v>
      </c>
      <c r="Q47" s="5">
        <v>3</v>
      </c>
      <c r="R47" s="5">
        <v>3</v>
      </c>
      <c r="S47" s="5">
        <v>3</v>
      </c>
      <c r="T47" s="5">
        <v>3</v>
      </c>
      <c r="U47" s="5">
        <v>3</v>
      </c>
      <c r="V47" s="5">
        <v>3</v>
      </c>
      <c r="W47" s="5">
        <v>3</v>
      </c>
      <c r="X47" s="5">
        <v>3</v>
      </c>
      <c r="Y47" s="5">
        <v>3</v>
      </c>
      <c r="Z47" s="5">
        <v>3</v>
      </c>
      <c r="AA47" s="5">
        <v>3</v>
      </c>
      <c r="AB47" s="5">
        <v>3</v>
      </c>
      <c r="AC47" s="5">
        <v>3</v>
      </c>
      <c r="AD47" s="5">
        <v>3</v>
      </c>
      <c r="AE47" s="5">
        <v>3</v>
      </c>
      <c r="AF47" s="5">
        <v>3</v>
      </c>
      <c r="AG47" s="5">
        <v>3</v>
      </c>
      <c r="AH47" s="5">
        <v>3</v>
      </c>
      <c r="AI47" s="5">
        <v>3</v>
      </c>
      <c r="AJ47" s="5">
        <v>3</v>
      </c>
      <c r="AK47" s="5">
        <v>3</v>
      </c>
      <c r="AL47" s="49">
        <f>SUM(B47:AK47)</f>
        <v>110</v>
      </c>
      <c r="AM47" s="51">
        <f t="shared" si="0"/>
        <v>12100</v>
      </c>
      <c r="AN47" s="16"/>
    </row>
    <row r="48" spans="1:40" ht="17.25" thickTop="1" thickBot="1" x14ac:dyDescent="0.3">
      <c r="A48" s="49">
        <v>42</v>
      </c>
      <c r="B48" s="5">
        <v>3</v>
      </c>
      <c r="C48" s="5">
        <v>3</v>
      </c>
      <c r="D48" s="5">
        <v>3</v>
      </c>
      <c r="E48" s="5">
        <v>3</v>
      </c>
      <c r="F48" s="5">
        <v>3</v>
      </c>
      <c r="G48" s="5">
        <v>3</v>
      </c>
      <c r="H48" s="5">
        <v>3</v>
      </c>
      <c r="I48" s="5">
        <v>3</v>
      </c>
      <c r="J48" s="5">
        <v>3</v>
      </c>
      <c r="K48" s="5">
        <v>3</v>
      </c>
      <c r="L48" s="5">
        <v>3</v>
      </c>
      <c r="M48" s="5">
        <v>3</v>
      </c>
      <c r="N48" s="5">
        <v>3</v>
      </c>
      <c r="O48" s="5">
        <v>3</v>
      </c>
      <c r="P48" s="5">
        <v>3</v>
      </c>
      <c r="Q48" s="5">
        <v>3</v>
      </c>
      <c r="R48" s="5">
        <v>3</v>
      </c>
      <c r="S48" s="5">
        <v>3</v>
      </c>
      <c r="T48" s="5">
        <v>3</v>
      </c>
      <c r="U48" s="5">
        <v>3</v>
      </c>
      <c r="V48" s="5">
        <v>3</v>
      </c>
      <c r="W48" s="5">
        <v>3</v>
      </c>
      <c r="X48" s="5">
        <v>3</v>
      </c>
      <c r="Y48" s="5">
        <v>3</v>
      </c>
      <c r="Z48" s="5">
        <v>3</v>
      </c>
      <c r="AA48" s="5">
        <v>3</v>
      </c>
      <c r="AB48" s="5">
        <v>3</v>
      </c>
      <c r="AC48" s="5">
        <v>3</v>
      </c>
      <c r="AD48" s="5">
        <v>3</v>
      </c>
      <c r="AE48" s="5">
        <v>3</v>
      </c>
      <c r="AF48" s="5">
        <v>3</v>
      </c>
      <c r="AG48" s="5">
        <v>3</v>
      </c>
      <c r="AH48" s="5">
        <v>3</v>
      </c>
      <c r="AI48" s="5">
        <v>3</v>
      </c>
      <c r="AJ48" s="5">
        <v>3</v>
      </c>
      <c r="AK48" s="5">
        <v>3</v>
      </c>
      <c r="AL48" s="49">
        <f>SUM(B48:AK48)</f>
        <v>108</v>
      </c>
      <c r="AM48" s="51">
        <f t="shared" si="0"/>
        <v>11664</v>
      </c>
      <c r="AN48" s="16"/>
    </row>
    <row r="49" spans="1:40" ht="17.25" thickTop="1" thickBot="1" x14ac:dyDescent="0.3">
      <c r="A49" s="49">
        <v>43</v>
      </c>
      <c r="B49" s="5">
        <v>4</v>
      </c>
      <c r="C49" s="5">
        <v>4</v>
      </c>
      <c r="D49" s="5">
        <v>4</v>
      </c>
      <c r="E49" s="5">
        <v>4</v>
      </c>
      <c r="F49" s="5">
        <v>4</v>
      </c>
      <c r="G49" s="5">
        <v>4</v>
      </c>
      <c r="H49" s="5">
        <v>4</v>
      </c>
      <c r="I49" s="5">
        <v>4</v>
      </c>
      <c r="J49" s="5">
        <v>4</v>
      </c>
      <c r="K49" s="5">
        <v>4</v>
      </c>
      <c r="L49" s="5">
        <v>4</v>
      </c>
      <c r="M49" s="5">
        <v>4</v>
      </c>
      <c r="N49" s="5">
        <v>4</v>
      </c>
      <c r="O49" s="5">
        <v>4</v>
      </c>
      <c r="P49" s="5">
        <v>4</v>
      </c>
      <c r="Q49" s="5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4</v>
      </c>
      <c r="AA49" s="5">
        <v>4</v>
      </c>
      <c r="AB49" s="5">
        <v>4</v>
      </c>
      <c r="AC49" s="5">
        <v>4</v>
      </c>
      <c r="AD49" s="5">
        <v>4</v>
      </c>
      <c r="AE49" s="5">
        <v>4</v>
      </c>
      <c r="AF49" s="5">
        <v>4</v>
      </c>
      <c r="AG49" s="5">
        <v>4</v>
      </c>
      <c r="AH49" s="5">
        <v>4</v>
      </c>
      <c r="AI49" s="5">
        <v>4</v>
      </c>
      <c r="AJ49" s="5">
        <v>4</v>
      </c>
      <c r="AK49" s="5">
        <v>4</v>
      </c>
      <c r="AL49" s="49">
        <f>SUM(B49:AK49)</f>
        <v>144</v>
      </c>
      <c r="AM49" s="51">
        <f t="shared" si="0"/>
        <v>20736</v>
      </c>
      <c r="AN49" s="16"/>
    </row>
    <row r="50" spans="1:40" ht="17.25" thickTop="1" thickBot="1" x14ac:dyDescent="0.3">
      <c r="A50" s="49">
        <v>44</v>
      </c>
      <c r="B50" s="5">
        <v>4</v>
      </c>
      <c r="C50" s="5">
        <v>4</v>
      </c>
      <c r="D50" s="5">
        <v>4</v>
      </c>
      <c r="E50" s="5">
        <v>4</v>
      </c>
      <c r="F50" s="5">
        <v>4</v>
      </c>
      <c r="G50" s="5">
        <v>4</v>
      </c>
      <c r="H50" s="5">
        <v>4</v>
      </c>
      <c r="I50" s="5">
        <v>4</v>
      </c>
      <c r="J50" s="5">
        <v>4</v>
      </c>
      <c r="K50" s="5">
        <v>4</v>
      </c>
      <c r="L50" s="5">
        <v>4</v>
      </c>
      <c r="M50" s="5">
        <v>4</v>
      </c>
      <c r="N50" s="5">
        <v>4</v>
      </c>
      <c r="O50" s="5">
        <v>4</v>
      </c>
      <c r="P50" s="5">
        <v>4</v>
      </c>
      <c r="Q50" s="5">
        <v>4</v>
      </c>
      <c r="R50" s="5">
        <v>4</v>
      </c>
      <c r="S50" s="5">
        <v>4</v>
      </c>
      <c r="T50" s="5">
        <v>4</v>
      </c>
      <c r="U50" s="5">
        <v>4</v>
      </c>
      <c r="V50" s="5">
        <v>4</v>
      </c>
      <c r="W50" s="5">
        <v>4</v>
      </c>
      <c r="X50" s="5">
        <v>4</v>
      </c>
      <c r="Y50" s="5">
        <v>4</v>
      </c>
      <c r="Z50" s="5">
        <v>4</v>
      </c>
      <c r="AA50" s="5">
        <v>4</v>
      </c>
      <c r="AB50" s="5">
        <v>4</v>
      </c>
      <c r="AC50" s="5">
        <v>4</v>
      </c>
      <c r="AD50" s="5">
        <v>4</v>
      </c>
      <c r="AE50" s="5">
        <v>4</v>
      </c>
      <c r="AF50" s="5">
        <v>4</v>
      </c>
      <c r="AG50" s="5">
        <v>4</v>
      </c>
      <c r="AH50" s="5">
        <v>4</v>
      </c>
      <c r="AI50" s="5">
        <v>4</v>
      </c>
      <c r="AJ50" s="5">
        <v>4</v>
      </c>
      <c r="AK50" s="5">
        <v>4</v>
      </c>
      <c r="AL50" s="49">
        <f>SUM(B50:AK50)</f>
        <v>144</v>
      </c>
      <c r="AM50" s="51">
        <f t="shared" si="0"/>
        <v>20736</v>
      </c>
      <c r="AN50" s="16"/>
    </row>
    <row r="51" spans="1:40" ht="17.25" thickTop="1" thickBot="1" x14ac:dyDescent="0.3">
      <c r="A51" s="49">
        <v>45</v>
      </c>
      <c r="B51" s="5">
        <v>4</v>
      </c>
      <c r="C51" s="5">
        <v>4</v>
      </c>
      <c r="D51" s="5">
        <v>4</v>
      </c>
      <c r="E51" s="5">
        <v>4</v>
      </c>
      <c r="F51" s="5">
        <v>4</v>
      </c>
      <c r="G51" s="5">
        <v>4</v>
      </c>
      <c r="H51" s="5">
        <v>4</v>
      </c>
      <c r="I51" s="5">
        <v>4</v>
      </c>
      <c r="J51" s="5">
        <v>4</v>
      </c>
      <c r="K51" s="5">
        <v>4</v>
      </c>
      <c r="L51" s="5">
        <v>4</v>
      </c>
      <c r="M51" s="5">
        <v>4</v>
      </c>
      <c r="N51" s="5">
        <v>4</v>
      </c>
      <c r="O51" s="5">
        <v>4</v>
      </c>
      <c r="P51" s="5">
        <v>4</v>
      </c>
      <c r="Q51" s="5">
        <v>4</v>
      </c>
      <c r="R51" s="5">
        <v>4</v>
      </c>
      <c r="S51" s="5">
        <v>4</v>
      </c>
      <c r="T51" s="5">
        <v>4</v>
      </c>
      <c r="U51" s="5">
        <v>4</v>
      </c>
      <c r="V51" s="5">
        <v>4</v>
      </c>
      <c r="W51" s="5">
        <v>4</v>
      </c>
      <c r="X51" s="5">
        <v>4</v>
      </c>
      <c r="Y51" s="5">
        <v>4</v>
      </c>
      <c r="Z51" s="5">
        <v>4</v>
      </c>
      <c r="AA51" s="5">
        <v>4</v>
      </c>
      <c r="AB51" s="5">
        <v>4</v>
      </c>
      <c r="AC51" s="5">
        <v>4</v>
      </c>
      <c r="AD51" s="5">
        <v>4</v>
      </c>
      <c r="AE51" s="5">
        <v>4</v>
      </c>
      <c r="AF51" s="5">
        <v>4</v>
      </c>
      <c r="AG51" s="5">
        <v>4</v>
      </c>
      <c r="AH51" s="5">
        <v>4</v>
      </c>
      <c r="AI51" s="5">
        <v>4</v>
      </c>
      <c r="AJ51" s="5">
        <v>4</v>
      </c>
      <c r="AK51" s="5">
        <v>4</v>
      </c>
      <c r="AL51" s="49">
        <f>SUM(B51:AK51)</f>
        <v>144</v>
      </c>
      <c r="AM51" s="51">
        <f t="shared" si="0"/>
        <v>20736</v>
      </c>
      <c r="AN51" s="16"/>
    </row>
    <row r="52" spans="1:40" ht="17.25" thickTop="1" thickBot="1" x14ac:dyDescent="0.3">
      <c r="A52" s="49">
        <v>46</v>
      </c>
      <c r="B52" s="5">
        <v>3</v>
      </c>
      <c r="C52" s="5">
        <v>3</v>
      </c>
      <c r="D52" s="5">
        <v>3</v>
      </c>
      <c r="E52" s="5">
        <v>3</v>
      </c>
      <c r="F52" s="5">
        <v>3</v>
      </c>
      <c r="G52" s="5">
        <v>3</v>
      </c>
      <c r="H52" s="5">
        <v>3</v>
      </c>
      <c r="I52" s="5">
        <v>3</v>
      </c>
      <c r="J52" s="5">
        <v>3</v>
      </c>
      <c r="K52" s="5">
        <v>3</v>
      </c>
      <c r="L52" s="5">
        <v>3</v>
      </c>
      <c r="M52" s="5">
        <v>3</v>
      </c>
      <c r="N52" s="5">
        <v>3</v>
      </c>
      <c r="O52" s="5">
        <v>3</v>
      </c>
      <c r="P52" s="5">
        <v>3</v>
      </c>
      <c r="Q52" s="5">
        <v>3</v>
      </c>
      <c r="R52" s="5">
        <v>3</v>
      </c>
      <c r="S52" s="5">
        <v>3</v>
      </c>
      <c r="T52" s="5">
        <v>3</v>
      </c>
      <c r="U52" s="5">
        <v>3</v>
      </c>
      <c r="V52" s="5">
        <v>3</v>
      </c>
      <c r="W52" s="5">
        <v>3</v>
      </c>
      <c r="X52" s="5">
        <v>3</v>
      </c>
      <c r="Y52" s="5">
        <v>3</v>
      </c>
      <c r="Z52" s="5">
        <v>3</v>
      </c>
      <c r="AA52" s="5">
        <v>3</v>
      </c>
      <c r="AB52" s="5">
        <v>3</v>
      </c>
      <c r="AC52" s="5">
        <v>3</v>
      </c>
      <c r="AD52" s="5">
        <v>3</v>
      </c>
      <c r="AE52" s="5">
        <v>3</v>
      </c>
      <c r="AF52" s="5">
        <v>3</v>
      </c>
      <c r="AG52" s="5">
        <v>3</v>
      </c>
      <c r="AH52" s="5">
        <v>3</v>
      </c>
      <c r="AI52" s="5">
        <v>3</v>
      </c>
      <c r="AJ52" s="5">
        <v>3</v>
      </c>
      <c r="AK52" s="5">
        <v>3</v>
      </c>
      <c r="AL52" s="49">
        <f>SUM(B52:AK52)</f>
        <v>108</v>
      </c>
      <c r="AM52" s="51">
        <f t="shared" si="0"/>
        <v>11664</v>
      </c>
      <c r="AN52" s="16"/>
    </row>
    <row r="53" spans="1:40" ht="17.25" thickTop="1" thickBot="1" x14ac:dyDescent="0.3">
      <c r="A53" s="49">
        <v>47</v>
      </c>
      <c r="B53" s="5">
        <v>3</v>
      </c>
      <c r="C53" s="5">
        <v>3</v>
      </c>
      <c r="D53" s="5">
        <v>3</v>
      </c>
      <c r="E53" s="5">
        <v>3</v>
      </c>
      <c r="F53" s="5">
        <v>3</v>
      </c>
      <c r="G53" s="5">
        <v>3</v>
      </c>
      <c r="H53" s="5">
        <v>3</v>
      </c>
      <c r="I53" s="5">
        <v>3</v>
      </c>
      <c r="J53" s="5">
        <v>3</v>
      </c>
      <c r="K53" s="5">
        <v>3</v>
      </c>
      <c r="L53" s="5">
        <v>3</v>
      </c>
      <c r="M53" s="5">
        <v>3</v>
      </c>
      <c r="N53" s="5">
        <v>3</v>
      </c>
      <c r="O53" s="5">
        <v>3</v>
      </c>
      <c r="P53" s="5">
        <v>3</v>
      </c>
      <c r="Q53" s="5">
        <v>3</v>
      </c>
      <c r="R53" s="5">
        <v>3</v>
      </c>
      <c r="S53" s="5">
        <v>3</v>
      </c>
      <c r="T53" s="5">
        <v>3</v>
      </c>
      <c r="U53" s="5">
        <v>3</v>
      </c>
      <c r="V53" s="5">
        <v>3</v>
      </c>
      <c r="W53" s="5">
        <v>3</v>
      </c>
      <c r="X53" s="5">
        <v>3</v>
      </c>
      <c r="Y53" s="5">
        <v>3</v>
      </c>
      <c r="Z53" s="5">
        <v>3</v>
      </c>
      <c r="AA53" s="5">
        <v>3</v>
      </c>
      <c r="AB53" s="5">
        <v>3</v>
      </c>
      <c r="AC53" s="5">
        <v>3</v>
      </c>
      <c r="AD53" s="5">
        <v>3</v>
      </c>
      <c r="AE53" s="5">
        <v>3</v>
      </c>
      <c r="AF53" s="5">
        <v>3</v>
      </c>
      <c r="AG53" s="5">
        <v>3</v>
      </c>
      <c r="AH53" s="5">
        <v>3</v>
      </c>
      <c r="AI53" s="5">
        <v>3</v>
      </c>
      <c r="AJ53" s="5">
        <v>3</v>
      </c>
      <c r="AK53" s="5">
        <v>3</v>
      </c>
      <c r="AL53" s="49">
        <f>SUM(B53:AK53)</f>
        <v>108</v>
      </c>
      <c r="AM53" s="51">
        <f t="shared" si="0"/>
        <v>11664</v>
      </c>
      <c r="AN53" s="16"/>
    </row>
    <row r="54" spans="1:40" ht="17.25" thickTop="1" thickBot="1" x14ac:dyDescent="0.3">
      <c r="A54" s="49">
        <v>48</v>
      </c>
      <c r="B54" s="5">
        <v>4</v>
      </c>
      <c r="C54" s="5">
        <v>4</v>
      </c>
      <c r="D54" s="5">
        <v>4</v>
      </c>
      <c r="E54" s="5">
        <v>4</v>
      </c>
      <c r="F54" s="5">
        <v>4</v>
      </c>
      <c r="G54" s="5">
        <v>4</v>
      </c>
      <c r="H54" s="5">
        <v>4</v>
      </c>
      <c r="I54" s="5">
        <v>4</v>
      </c>
      <c r="J54" s="5">
        <v>4</v>
      </c>
      <c r="K54" s="5">
        <v>4</v>
      </c>
      <c r="L54" s="5">
        <v>4</v>
      </c>
      <c r="M54" s="5">
        <v>4</v>
      </c>
      <c r="N54" s="5">
        <v>4</v>
      </c>
      <c r="O54" s="5">
        <v>4</v>
      </c>
      <c r="P54" s="5">
        <v>4</v>
      </c>
      <c r="Q54" s="5">
        <v>4</v>
      </c>
      <c r="R54" s="5">
        <v>4</v>
      </c>
      <c r="S54" s="5">
        <v>4</v>
      </c>
      <c r="T54" s="5">
        <v>4</v>
      </c>
      <c r="U54" s="5">
        <v>4</v>
      </c>
      <c r="V54" s="5">
        <v>4</v>
      </c>
      <c r="W54" s="5">
        <v>4</v>
      </c>
      <c r="X54" s="5">
        <v>4</v>
      </c>
      <c r="Y54" s="5">
        <v>4</v>
      </c>
      <c r="Z54" s="5">
        <v>4</v>
      </c>
      <c r="AA54" s="5">
        <v>4</v>
      </c>
      <c r="AB54" s="5">
        <v>4</v>
      </c>
      <c r="AC54" s="5">
        <v>4</v>
      </c>
      <c r="AD54" s="5">
        <v>4</v>
      </c>
      <c r="AE54" s="5">
        <v>4</v>
      </c>
      <c r="AF54" s="5">
        <v>4</v>
      </c>
      <c r="AG54" s="5">
        <v>4</v>
      </c>
      <c r="AH54" s="5">
        <v>4</v>
      </c>
      <c r="AI54" s="5">
        <v>4</v>
      </c>
      <c r="AJ54" s="5">
        <v>4</v>
      </c>
      <c r="AK54" s="5">
        <v>4</v>
      </c>
      <c r="AL54" s="49">
        <f>SUM(B54:AK54)</f>
        <v>144</v>
      </c>
      <c r="AM54" s="51">
        <f t="shared" si="0"/>
        <v>20736</v>
      </c>
      <c r="AN54" s="16"/>
    </row>
    <row r="55" spans="1:40" ht="17.25" thickTop="1" thickBot="1" x14ac:dyDescent="0.3">
      <c r="A55" s="49">
        <v>49</v>
      </c>
      <c r="B55" s="5">
        <v>4</v>
      </c>
      <c r="C55" s="5">
        <v>4</v>
      </c>
      <c r="D55" s="5">
        <v>4</v>
      </c>
      <c r="E55" s="5">
        <v>4</v>
      </c>
      <c r="F55" s="5">
        <v>4</v>
      </c>
      <c r="G55" s="5">
        <v>4</v>
      </c>
      <c r="H55" s="5">
        <v>4</v>
      </c>
      <c r="I55" s="5">
        <v>4</v>
      </c>
      <c r="J55" s="5">
        <v>4</v>
      </c>
      <c r="K55" s="5">
        <v>4</v>
      </c>
      <c r="L55" s="5">
        <v>4</v>
      </c>
      <c r="M55" s="5">
        <v>4</v>
      </c>
      <c r="N55" s="5">
        <v>4</v>
      </c>
      <c r="O55" s="5">
        <v>4</v>
      </c>
      <c r="P55" s="5">
        <v>4</v>
      </c>
      <c r="Q55" s="5">
        <v>4</v>
      </c>
      <c r="R55" s="5">
        <v>4</v>
      </c>
      <c r="S55" s="5">
        <v>4</v>
      </c>
      <c r="T55" s="5">
        <v>4</v>
      </c>
      <c r="U55" s="5">
        <v>4</v>
      </c>
      <c r="V55" s="5">
        <v>4</v>
      </c>
      <c r="W55" s="5">
        <v>4</v>
      </c>
      <c r="X55" s="5">
        <v>4</v>
      </c>
      <c r="Y55" s="5">
        <v>4</v>
      </c>
      <c r="Z55" s="5">
        <v>4</v>
      </c>
      <c r="AA55" s="5">
        <v>4</v>
      </c>
      <c r="AB55" s="5">
        <v>4</v>
      </c>
      <c r="AC55" s="5">
        <v>4</v>
      </c>
      <c r="AD55" s="5">
        <v>4</v>
      </c>
      <c r="AE55" s="5">
        <v>4</v>
      </c>
      <c r="AF55" s="5">
        <v>4</v>
      </c>
      <c r="AG55" s="5">
        <v>4</v>
      </c>
      <c r="AH55" s="5">
        <v>4</v>
      </c>
      <c r="AI55" s="5">
        <v>4</v>
      </c>
      <c r="AJ55" s="5">
        <v>4</v>
      </c>
      <c r="AK55" s="5">
        <v>4</v>
      </c>
      <c r="AL55" s="49">
        <f>SUM(B55:AK55)</f>
        <v>144</v>
      </c>
      <c r="AM55" s="51">
        <f t="shared" si="0"/>
        <v>20736</v>
      </c>
      <c r="AN55" s="16"/>
    </row>
    <row r="56" spans="1:40" ht="17.25" thickTop="1" thickBot="1" x14ac:dyDescent="0.3">
      <c r="A56" s="49">
        <v>50</v>
      </c>
      <c r="B56" s="5">
        <v>4</v>
      </c>
      <c r="C56" s="5">
        <v>3</v>
      </c>
      <c r="D56" s="5">
        <v>3</v>
      </c>
      <c r="E56" s="5">
        <v>4</v>
      </c>
      <c r="F56" s="5">
        <v>3</v>
      </c>
      <c r="G56" s="5">
        <v>3</v>
      </c>
      <c r="H56" s="5">
        <v>3</v>
      </c>
      <c r="I56" s="5">
        <v>3</v>
      </c>
      <c r="J56" s="5">
        <v>3</v>
      </c>
      <c r="K56" s="5">
        <v>3</v>
      </c>
      <c r="L56" s="5">
        <v>3</v>
      </c>
      <c r="M56" s="5">
        <v>3</v>
      </c>
      <c r="N56" s="5">
        <v>3</v>
      </c>
      <c r="O56" s="5">
        <v>3</v>
      </c>
      <c r="P56" s="5">
        <v>3</v>
      </c>
      <c r="Q56" s="5">
        <v>3</v>
      </c>
      <c r="R56" s="5">
        <v>3</v>
      </c>
      <c r="S56" s="5">
        <v>3</v>
      </c>
      <c r="T56" s="5">
        <v>3</v>
      </c>
      <c r="U56" s="5">
        <v>3</v>
      </c>
      <c r="V56" s="5">
        <v>3</v>
      </c>
      <c r="W56" s="5">
        <v>3</v>
      </c>
      <c r="X56" s="5">
        <v>3</v>
      </c>
      <c r="Y56" s="5">
        <v>3</v>
      </c>
      <c r="Z56" s="5">
        <v>3</v>
      </c>
      <c r="AA56" s="5">
        <v>3</v>
      </c>
      <c r="AB56" s="5">
        <v>3</v>
      </c>
      <c r="AC56" s="5">
        <v>3</v>
      </c>
      <c r="AD56" s="5">
        <v>3</v>
      </c>
      <c r="AE56" s="5">
        <v>3</v>
      </c>
      <c r="AF56" s="5">
        <v>3</v>
      </c>
      <c r="AG56" s="5">
        <v>3</v>
      </c>
      <c r="AH56" s="5">
        <v>3</v>
      </c>
      <c r="AI56" s="5">
        <v>3</v>
      </c>
      <c r="AJ56" s="5">
        <v>3</v>
      </c>
      <c r="AK56" s="5">
        <v>3</v>
      </c>
      <c r="AL56" s="49">
        <f>SUM(B56:AK56)</f>
        <v>110</v>
      </c>
      <c r="AM56" s="51">
        <f t="shared" si="0"/>
        <v>12100</v>
      </c>
      <c r="AN56" s="16"/>
    </row>
    <row r="57" spans="1:40" ht="17.25" thickTop="1" thickBot="1" x14ac:dyDescent="0.3">
      <c r="A57" s="49">
        <v>51</v>
      </c>
      <c r="B57" s="5">
        <v>3</v>
      </c>
      <c r="C57" s="5">
        <v>3</v>
      </c>
      <c r="D57" s="5">
        <v>3</v>
      </c>
      <c r="E57" s="5">
        <v>3</v>
      </c>
      <c r="F57" s="5">
        <v>3</v>
      </c>
      <c r="G57" s="5">
        <v>3</v>
      </c>
      <c r="H57" s="5">
        <v>3</v>
      </c>
      <c r="I57" s="5">
        <v>3</v>
      </c>
      <c r="J57" s="5">
        <v>3</v>
      </c>
      <c r="K57" s="5">
        <v>3</v>
      </c>
      <c r="L57" s="5">
        <v>3</v>
      </c>
      <c r="M57" s="5">
        <v>3</v>
      </c>
      <c r="N57" s="5">
        <v>3</v>
      </c>
      <c r="O57" s="5">
        <v>3</v>
      </c>
      <c r="P57" s="5">
        <v>3</v>
      </c>
      <c r="Q57" s="5">
        <v>3</v>
      </c>
      <c r="R57" s="5">
        <v>3</v>
      </c>
      <c r="S57" s="5">
        <v>3</v>
      </c>
      <c r="T57" s="5">
        <v>3</v>
      </c>
      <c r="U57" s="5">
        <v>3</v>
      </c>
      <c r="V57" s="5">
        <v>3</v>
      </c>
      <c r="W57" s="5">
        <v>3</v>
      </c>
      <c r="X57" s="5">
        <v>3</v>
      </c>
      <c r="Y57" s="5">
        <v>3</v>
      </c>
      <c r="Z57" s="5">
        <v>3</v>
      </c>
      <c r="AA57" s="5">
        <v>3</v>
      </c>
      <c r="AB57" s="5">
        <v>3</v>
      </c>
      <c r="AC57" s="5">
        <v>3</v>
      </c>
      <c r="AD57" s="5">
        <v>3</v>
      </c>
      <c r="AE57" s="5">
        <v>3</v>
      </c>
      <c r="AF57" s="5">
        <v>3</v>
      </c>
      <c r="AG57" s="5">
        <v>3</v>
      </c>
      <c r="AH57" s="5">
        <v>3</v>
      </c>
      <c r="AI57" s="5">
        <v>3</v>
      </c>
      <c r="AJ57" s="5">
        <v>3</v>
      </c>
      <c r="AK57" s="5">
        <v>3</v>
      </c>
      <c r="AL57" s="49">
        <f>SUM(B57:AK57)</f>
        <v>108</v>
      </c>
      <c r="AM57" s="51">
        <f t="shared" si="0"/>
        <v>11664</v>
      </c>
      <c r="AN57" s="16"/>
    </row>
    <row r="58" spans="1:40" ht="17.25" thickTop="1" thickBot="1" x14ac:dyDescent="0.3">
      <c r="A58" s="49">
        <v>52</v>
      </c>
      <c r="B58" s="5">
        <v>4</v>
      </c>
      <c r="C58" s="5">
        <v>4</v>
      </c>
      <c r="D58" s="5">
        <v>4</v>
      </c>
      <c r="E58" s="5">
        <v>4</v>
      </c>
      <c r="F58" s="5">
        <v>4</v>
      </c>
      <c r="G58" s="5">
        <v>4</v>
      </c>
      <c r="H58" s="5">
        <v>4</v>
      </c>
      <c r="I58" s="5">
        <v>4</v>
      </c>
      <c r="J58" s="5">
        <v>4</v>
      </c>
      <c r="K58" s="5">
        <v>4</v>
      </c>
      <c r="L58" s="5">
        <v>4</v>
      </c>
      <c r="M58" s="5">
        <v>4</v>
      </c>
      <c r="N58" s="5">
        <v>4</v>
      </c>
      <c r="O58" s="5">
        <v>4</v>
      </c>
      <c r="P58" s="5">
        <v>4</v>
      </c>
      <c r="Q58" s="5">
        <v>4</v>
      </c>
      <c r="R58" s="5">
        <v>4</v>
      </c>
      <c r="S58" s="5">
        <v>4</v>
      </c>
      <c r="T58" s="5">
        <v>4</v>
      </c>
      <c r="U58" s="5">
        <v>4</v>
      </c>
      <c r="V58" s="5">
        <v>4</v>
      </c>
      <c r="W58" s="5">
        <v>4</v>
      </c>
      <c r="X58" s="5">
        <v>4</v>
      </c>
      <c r="Y58" s="5">
        <v>4</v>
      </c>
      <c r="Z58" s="5">
        <v>4</v>
      </c>
      <c r="AA58" s="5">
        <v>4</v>
      </c>
      <c r="AB58" s="5">
        <v>4</v>
      </c>
      <c r="AC58" s="5">
        <v>4</v>
      </c>
      <c r="AD58" s="5">
        <v>4</v>
      </c>
      <c r="AE58" s="5">
        <v>4</v>
      </c>
      <c r="AF58" s="5">
        <v>4</v>
      </c>
      <c r="AG58" s="5">
        <v>4</v>
      </c>
      <c r="AH58" s="5">
        <v>4</v>
      </c>
      <c r="AI58" s="5">
        <v>4</v>
      </c>
      <c r="AJ58" s="5">
        <v>4</v>
      </c>
      <c r="AK58" s="5">
        <v>4</v>
      </c>
      <c r="AL58" s="49">
        <f>SUM(B58:AK58)</f>
        <v>144</v>
      </c>
      <c r="AM58" s="51">
        <f t="shared" si="0"/>
        <v>20736</v>
      </c>
      <c r="AN58" s="16"/>
    </row>
    <row r="59" spans="1:40" ht="17.25" thickTop="1" thickBot="1" x14ac:dyDescent="0.3">
      <c r="A59" s="49">
        <v>53</v>
      </c>
      <c r="B59" s="5">
        <v>3</v>
      </c>
      <c r="C59" s="5">
        <v>3</v>
      </c>
      <c r="D59" s="5">
        <v>3</v>
      </c>
      <c r="E59" s="5">
        <v>3</v>
      </c>
      <c r="F59" s="5">
        <v>3</v>
      </c>
      <c r="G59" s="5">
        <v>3</v>
      </c>
      <c r="H59" s="5">
        <v>3</v>
      </c>
      <c r="I59" s="5">
        <v>3</v>
      </c>
      <c r="J59" s="5">
        <v>3</v>
      </c>
      <c r="K59" s="5">
        <v>3</v>
      </c>
      <c r="L59" s="5">
        <v>3</v>
      </c>
      <c r="M59" s="5">
        <v>3</v>
      </c>
      <c r="N59" s="5">
        <v>3</v>
      </c>
      <c r="O59" s="5">
        <v>3</v>
      </c>
      <c r="P59" s="5">
        <v>3</v>
      </c>
      <c r="Q59" s="5">
        <v>3</v>
      </c>
      <c r="R59" s="5">
        <v>3</v>
      </c>
      <c r="S59" s="5">
        <v>3</v>
      </c>
      <c r="T59" s="5">
        <v>3</v>
      </c>
      <c r="U59" s="5">
        <v>3</v>
      </c>
      <c r="V59" s="5">
        <v>3</v>
      </c>
      <c r="W59" s="5">
        <v>3</v>
      </c>
      <c r="X59" s="5">
        <v>3</v>
      </c>
      <c r="Y59" s="5">
        <v>3</v>
      </c>
      <c r="Z59" s="5">
        <v>3</v>
      </c>
      <c r="AA59" s="5">
        <v>3</v>
      </c>
      <c r="AB59" s="5">
        <v>3</v>
      </c>
      <c r="AC59" s="5">
        <v>3</v>
      </c>
      <c r="AD59" s="5">
        <v>3</v>
      </c>
      <c r="AE59" s="5">
        <v>3</v>
      </c>
      <c r="AF59" s="5">
        <v>3</v>
      </c>
      <c r="AG59" s="5">
        <v>3</v>
      </c>
      <c r="AH59" s="5">
        <v>3</v>
      </c>
      <c r="AI59" s="5">
        <v>3</v>
      </c>
      <c r="AJ59" s="5">
        <v>3</v>
      </c>
      <c r="AK59" s="5">
        <v>3</v>
      </c>
      <c r="AL59" s="49">
        <f>SUM(B59:AK59)</f>
        <v>108</v>
      </c>
      <c r="AM59" s="51">
        <f t="shared" si="0"/>
        <v>11664</v>
      </c>
      <c r="AN59" s="16"/>
    </row>
    <row r="60" spans="1:40" ht="17.25" thickTop="1" thickBot="1" x14ac:dyDescent="0.3">
      <c r="A60" s="49">
        <v>54</v>
      </c>
      <c r="B60" s="5">
        <v>4</v>
      </c>
      <c r="C60" s="5">
        <v>4</v>
      </c>
      <c r="D60" s="5">
        <v>4</v>
      </c>
      <c r="E60" s="5">
        <v>4</v>
      </c>
      <c r="F60" s="5">
        <v>4</v>
      </c>
      <c r="G60" s="5">
        <v>4</v>
      </c>
      <c r="H60" s="5">
        <v>4</v>
      </c>
      <c r="I60" s="5">
        <v>4</v>
      </c>
      <c r="J60" s="5">
        <v>4</v>
      </c>
      <c r="K60" s="5">
        <v>4</v>
      </c>
      <c r="L60" s="5">
        <v>4</v>
      </c>
      <c r="M60" s="5">
        <v>4</v>
      </c>
      <c r="N60" s="5">
        <v>4</v>
      </c>
      <c r="O60" s="5">
        <v>4</v>
      </c>
      <c r="P60" s="5">
        <v>4</v>
      </c>
      <c r="Q60" s="5">
        <v>4</v>
      </c>
      <c r="R60" s="5">
        <v>4</v>
      </c>
      <c r="S60" s="5">
        <v>4</v>
      </c>
      <c r="T60" s="5">
        <v>4</v>
      </c>
      <c r="U60" s="5">
        <v>4</v>
      </c>
      <c r="V60" s="5">
        <v>4</v>
      </c>
      <c r="W60" s="5">
        <v>4</v>
      </c>
      <c r="X60" s="5">
        <v>4</v>
      </c>
      <c r="Y60" s="5">
        <v>4</v>
      </c>
      <c r="Z60" s="5">
        <v>4</v>
      </c>
      <c r="AA60" s="5">
        <v>4</v>
      </c>
      <c r="AB60" s="5">
        <v>4</v>
      </c>
      <c r="AC60" s="5">
        <v>4</v>
      </c>
      <c r="AD60" s="5">
        <v>4</v>
      </c>
      <c r="AE60" s="5">
        <v>4</v>
      </c>
      <c r="AF60" s="5">
        <v>4</v>
      </c>
      <c r="AG60" s="5">
        <v>4</v>
      </c>
      <c r="AH60" s="5">
        <v>4</v>
      </c>
      <c r="AI60" s="5">
        <v>4</v>
      </c>
      <c r="AJ60" s="5">
        <v>4</v>
      </c>
      <c r="AK60" s="5">
        <v>4</v>
      </c>
      <c r="AL60" s="49">
        <f>SUM(B60:AK60)</f>
        <v>144</v>
      </c>
      <c r="AM60" s="51">
        <f t="shared" si="0"/>
        <v>20736</v>
      </c>
      <c r="AN60" s="16"/>
    </row>
    <row r="61" spans="1:40" ht="17.25" thickTop="1" thickBot="1" x14ac:dyDescent="0.3">
      <c r="A61" s="49">
        <v>55</v>
      </c>
      <c r="B61" s="5">
        <v>4</v>
      </c>
      <c r="C61" s="5">
        <v>4</v>
      </c>
      <c r="D61" s="5">
        <v>4</v>
      </c>
      <c r="E61" s="5">
        <v>4</v>
      </c>
      <c r="F61" s="5">
        <v>4</v>
      </c>
      <c r="G61" s="5">
        <v>4</v>
      </c>
      <c r="H61" s="5">
        <v>4</v>
      </c>
      <c r="I61" s="5">
        <v>4</v>
      </c>
      <c r="J61" s="5">
        <v>4</v>
      </c>
      <c r="K61" s="5">
        <v>4</v>
      </c>
      <c r="L61" s="5">
        <v>4</v>
      </c>
      <c r="M61" s="5">
        <v>4</v>
      </c>
      <c r="N61" s="5">
        <v>4</v>
      </c>
      <c r="O61" s="5">
        <v>4</v>
      </c>
      <c r="P61" s="5">
        <v>4</v>
      </c>
      <c r="Q61" s="5">
        <v>4</v>
      </c>
      <c r="R61" s="5">
        <v>4</v>
      </c>
      <c r="S61" s="5">
        <v>4</v>
      </c>
      <c r="T61" s="5">
        <v>4</v>
      </c>
      <c r="U61" s="5">
        <v>4</v>
      </c>
      <c r="V61" s="5">
        <v>4</v>
      </c>
      <c r="W61" s="5">
        <v>4</v>
      </c>
      <c r="X61" s="5">
        <v>4</v>
      </c>
      <c r="Y61" s="5">
        <v>4</v>
      </c>
      <c r="Z61" s="5">
        <v>4</v>
      </c>
      <c r="AA61" s="5">
        <v>4</v>
      </c>
      <c r="AB61" s="5">
        <v>4</v>
      </c>
      <c r="AC61" s="5">
        <v>4</v>
      </c>
      <c r="AD61" s="5">
        <v>4</v>
      </c>
      <c r="AE61" s="5">
        <v>4</v>
      </c>
      <c r="AF61" s="5">
        <v>4</v>
      </c>
      <c r="AG61" s="5">
        <v>4</v>
      </c>
      <c r="AH61" s="5">
        <v>4</v>
      </c>
      <c r="AI61" s="5">
        <v>4</v>
      </c>
      <c r="AJ61" s="5">
        <v>4</v>
      </c>
      <c r="AK61" s="5">
        <v>4</v>
      </c>
      <c r="AL61" s="49">
        <f>SUM(B61:AK61)</f>
        <v>144</v>
      </c>
      <c r="AM61" s="51">
        <f t="shared" si="0"/>
        <v>20736</v>
      </c>
      <c r="AN61" s="16"/>
    </row>
    <row r="62" spans="1:40" ht="17.25" thickTop="1" thickBot="1" x14ac:dyDescent="0.3">
      <c r="A62" s="49">
        <v>56</v>
      </c>
      <c r="B62" s="5">
        <v>4</v>
      </c>
      <c r="C62" s="5">
        <v>4</v>
      </c>
      <c r="D62" s="5">
        <v>4</v>
      </c>
      <c r="E62" s="5">
        <v>4</v>
      </c>
      <c r="F62" s="5">
        <v>4</v>
      </c>
      <c r="G62" s="5">
        <v>4</v>
      </c>
      <c r="H62" s="5">
        <v>4</v>
      </c>
      <c r="I62" s="5">
        <v>4</v>
      </c>
      <c r="J62" s="5">
        <v>4</v>
      </c>
      <c r="K62" s="5">
        <v>4</v>
      </c>
      <c r="L62" s="5">
        <v>4</v>
      </c>
      <c r="M62" s="5">
        <v>4</v>
      </c>
      <c r="N62" s="5">
        <v>4</v>
      </c>
      <c r="O62" s="5">
        <v>4</v>
      </c>
      <c r="P62" s="5">
        <v>4</v>
      </c>
      <c r="Q62" s="5">
        <v>4</v>
      </c>
      <c r="R62" s="5">
        <v>4</v>
      </c>
      <c r="S62" s="5">
        <v>4</v>
      </c>
      <c r="T62" s="5">
        <v>4</v>
      </c>
      <c r="U62" s="5">
        <v>4</v>
      </c>
      <c r="V62" s="5">
        <v>4</v>
      </c>
      <c r="W62" s="5">
        <v>4</v>
      </c>
      <c r="X62" s="5">
        <v>4</v>
      </c>
      <c r="Y62" s="5">
        <v>4</v>
      </c>
      <c r="Z62" s="5">
        <v>4</v>
      </c>
      <c r="AA62" s="5">
        <v>4</v>
      </c>
      <c r="AB62" s="5">
        <v>4</v>
      </c>
      <c r="AC62" s="5">
        <v>4</v>
      </c>
      <c r="AD62" s="5">
        <v>4</v>
      </c>
      <c r="AE62" s="5">
        <v>4</v>
      </c>
      <c r="AF62" s="5">
        <v>4</v>
      </c>
      <c r="AG62" s="5">
        <v>4</v>
      </c>
      <c r="AH62" s="5">
        <v>4</v>
      </c>
      <c r="AI62" s="5">
        <v>4</v>
      </c>
      <c r="AJ62" s="5">
        <v>4</v>
      </c>
      <c r="AK62" s="5">
        <v>4</v>
      </c>
      <c r="AL62" s="49">
        <f>SUM(B62:AK62)</f>
        <v>144</v>
      </c>
      <c r="AM62" s="51">
        <f t="shared" si="0"/>
        <v>20736</v>
      </c>
      <c r="AN62" s="16"/>
    </row>
    <row r="63" spans="1:40" s="13" customFormat="1" ht="17.25" thickTop="1" thickBot="1" x14ac:dyDescent="0.3">
      <c r="A63" s="9" t="s">
        <v>2</v>
      </c>
      <c r="B63" s="8">
        <f>SUM(B7:B62)</f>
        <v>210</v>
      </c>
      <c r="C63" s="49">
        <f t="shared" ref="C63:AK63" si="1">SUM(C7:C62)</f>
        <v>202</v>
      </c>
      <c r="D63" s="49">
        <f t="shared" si="1"/>
        <v>203</v>
      </c>
      <c r="E63" s="49">
        <f t="shared" si="1"/>
        <v>210</v>
      </c>
      <c r="F63" s="49">
        <f t="shared" si="1"/>
        <v>202</v>
      </c>
      <c r="G63" s="49">
        <f t="shared" si="1"/>
        <v>203</v>
      </c>
      <c r="H63" s="49">
        <f t="shared" si="1"/>
        <v>203</v>
      </c>
      <c r="I63" s="49">
        <f t="shared" si="1"/>
        <v>202</v>
      </c>
      <c r="J63" s="49">
        <f t="shared" si="1"/>
        <v>203</v>
      </c>
      <c r="K63" s="49">
        <f t="shared" si="1"/>
        <v>203</v>
      </c>
      <c r="L63" s="49">
        <f t="shared" si="1"/>
        <v>204</v>
      </c>
      <c r="M63" s="49">
        <f t="shared" si="1"/>
        <v>203</v>
      </c>
      <c r="N63" s="49">
        <f t="shared" si="1"/>
        <v>202</v>
      </c>
      <c r="O63" s="49">
        <f t="shared" si="1"/>
        <v>201</v>
      </c>
      <c r="P63" s="49">
        <f t="shared" si="1"/>
        <v>203</v>
      </c>
      <c r="Q63" s="49">
        <f t="shared" si="1"/>
        <v>203</v>
      </c>
      <c r="R63" s="49">
        <f t="shared" si="1"/>
        <v>201</v>
      </c>
      <c r="S63" s="49">
        <f t="shared" si="1"/>
        <v>203</v>
      </c>
      <c r="T63" s="49">
        <f t="shared" si="1"/>
        <v>204</v>
      </c>
      <c r="U63" s="49">
        <f t="shared" si="1"/>
        <v>203</v>
      </c>
      <c r="V63" s="49">
        <f t="shared" si="1"/>
        <v>202</v>
      </c>
      <c r="W63" s="49">
        <f t="shared" si="1"/>
        <v>203</v>
      </c>
      <c r="X63" s="49">
        <f t="shared" si="1"/>
        <v>203</v>
      </c>
      <c r="Y63" s="49">
        <f t="shared" si="1"/>
        <v>202</v>
      </c>
      <c r="Z63" s="49">
        <f t="shared" si="1"/>
        <v>203</v>
      </c>
      <c r="AA63" s="49">
        <f t="shared" si="1"/>
        <v>201</v>
      </c>
      <c r="AB63" s="49">
        <f t="shared" si="1"/>
        <v>203</v>
      </c>
      <c r="AC63" s="49">
        <f t="shared" si="1"/>
        <v>203</v>
      </c>
      <c r="AD63" s="49">
        <f t="shared" si="1"/>
        <v>203</v>
      </c>
      <c r="AE63" s="49">
        <f t="shared" si="1"/>
        <v>204</v>
      </c>
      <c r="AF63" s="49">
        <f t="shared" si="1"/>
        <v>203</v>
      </c>
      <c r="AG63" s="49">
        <f t="shared" si="1"/>
        <v>202</v>
      </c>
      <c r="AH63" s="49">
        <f t="shared" si="1"/>
        <v>203</v>
      </c>
      <c r="AI63" s="49">
        <f t="shared" si="1"/>
        <v>204</v>
      </c>
      <c r="AJ63" s="49">
        <f t="shared" si="1"/>
        <v>203</v>
      </c>
      <c r="AK63" s="49">
        <f t="shared" si="1"/>
        <v>203</v>
      </c>
      <c r="AL63" s="18">
        <f>SUM(B63:AK63)</f>
        <v>7313</v>
      </c>
      <c r="AM63" s="19">
        <f>SUM(AM7:AM36)</f>
        <v>520689</v>
      </c>
      <c r="AN63" s="17"/>
    </row>
    <row r="64" spans="1:40" ht="17.25" thickTop="1" thickBot="1" x14ac:dyDescent="0.3">
      <c r="A64" s="11" t="s">
        <v>3</v>
      </c>
      <c r="B64" s="12">
        <f>B63^2</f>
        <v>44100</v>
      </c>
      <c r="C64" s="12">
        <f t="shared" ref="C64:AK64" si="2">C63^2</f>
        <v>40804</v>
      </c>
      <c r="D64" s="12">
        <f t="shared" si="2"/>
        <v>41209</v>
      </c>
      <c r="E64" s="12">
        <f t="shared" si="2"/>
        <v>44100</v>
      </c>
      <c r="F64" s="12">
        <f t="shared" si="2"/>
        <v>40804</v>
      </c>
      <c r="G64" s="12">
        <f t="shared" si="2"/>
        <v>41209</v>
      </c>
      <c r="H64" s="12">
        <f t="shared" si="2"/>
        <v>41209</v>
      </c>
      <c r="I64" s="12">
        <f t="shared" si="2"/>
        <v>40804</v>
      </c>
      <c r="J64" s="12">
        <f>J63^2</f>
        <v>41209</v>
      </c>
      <c r="K64" s="12">
        <f t="shared" si="2"/>
        <v>41209</v>
      </c>
      <c r="L64" s="12">
        <f t="shared" si="2"/>
        <v>41616</v>
      </c>
      <c r="M64" s="12">
        <f t="shared" si="2"/>
        <v>41209</v>
      </c>
      <c r="N64" s="12">
        <f t="shared" si="2"/>
        <v>40804</v>
      </c>
      <c r="O64" s="12">
        <f t="shared" si="2"/>
        <v>40401</v>
      </c>
      <c r="P64" s="12">
        <f t="shared" si="2"/>
        <v>41209</v>
      </c>
      <c r="Q64" s="12">
        <f t="shared" si="2"/>
        <v>41209</v>
      </c>
      <c r="R64" s="12">
        <f t="shared" si="2"/>
        <v>40401</v>
      </c>
      <c r="S64" s="12">
        <f t="shared" si="2"/>
        <v>41209</v>
      </c>
      <c r="T64" s="12">
        <f t="shared" si="2"/>
        <v>41616</v>
      </c>
      <c r="U64" s="12">
        <f t="shared" si="2"/>
        <v>41209</v>
      </c>
      <c r="V64" s="12">
        <f t="shared" si="2"/>
        <v>40804</v>
      </c>
      <c r="W64" s="12">
        <f t="shared" si="2"/>
        <v>41209</v>
      </c>
      <c r="X64" s="12">
        <f t="shared" si="2"/>
        <v>41209</v>
      </c>
      <c r="Y64" s="12">
        <f t="shared" si="2"/>
        <v>40804</v>
      </c>
      <c r="Z64" s="12">
        <f t="shared" si="2"/>
        <v>41209</v>
      </c>
      <c r="AA64" s="12">
        <f t="shared" si="2"/>
        <v>40401</v>
      </c>
      <c r="AB64" s="12">
        <f t="shared" si="2"/>
        <v>41209</v>
      </c>
      <c r="AC64" s="12">
        <f t="shared" si="2"/>
        <v>41209</v>
      </c>
      <c r="AD64" s="12">
        <f t="shared" si="2"/>
        <v>41209</v>
      </c>
      <c r="AE64" s="12">
        <f t="shared" si="2"/>
        <v>41616</v>
      </c>
      <c r="AF64" s="12">
        <f t="shared" si="2"/>
        <v>41209</v>
      </c>
      <c r="AG64" s="12">
        <f t="shared" si="2"/>
        <v>40804</v>
      </c>
      <c r="AH64" s="12">
        <f t="shared" si="2"/>
        <v>41209</v>
      </c>
      <c r="AI64" s="12">
        <f t="shared" si="2"/>
        <v>41616</v>
      </c>
      <c r="AJ64" s="12">
        <f t="shared" si="2"/>
        <v>41209</v>
      </c>
      <c r="AK64" s="12">
        <f t="shared" si="2"/>
        <v>41209</v>
      </c>
      <c r="AL64" s="81"/>
      <c r="AM64" s="21"/>
      <c r="AN64" s="15"/>
    </row>
    <row r="65" spans="1:40" ht="17.25" thickTop="1" thickBot="1" x14ac:dyDescent="0.3">
      <c r="A65" s="11" t="s">
        <v>4</v>
      </c>
      <c r="B65" s="12">
        <v>30818</v>
      </c>
      <c r="C65" s="12">
        <v>29805</v>
      </c>
      <c r="D65" s="12">
        <v>29962</v>
      </c>
      <c r="E65" s="12">
        <v>30818</v>
      </c>
      <c r="F65" s="12">
        <v>29805</v>
      </c>
      <c r="G65" s="12">
        <v>29962</v>
      </c>
      <c r="H65" s="12">
        <v>29962</v>
      </c>
      <c r="I65" s="12">
        <v>29805</v>
      </c>
      <c r="J65" s="12">
        <v>29962</v>
      </c>
      <c r="K65" s="12">
        <v>29962</v>
      </c>
      <c r="L65" s="12">
        <v>30088</v>
      </c>
      <c r="M65" s="12">
        <v>29962</v>
      </c>
      <c r="N65" s="10">
        <v>29780</v>
      </c>
      <c r="O65" s="8">
        <v>29649</v>
      </c>
      <c r="P65" s="8">
        <v>29962</v>
      </c>
      <c r="Q65" s="8">
        <v>29962</v>
      </c>
      <c r="R65" s="8">
        <v>29654</v>
      </c>
      <c r="S65" s="8">
        <v>29962</v>
      </c>
      <c r="T65" s="8">
        <v>30088</v>
      </c>
      <c r="U65" s="8">
        <v>29962</v>
      </c>
      <c r="V65" s="8">
        <v>29780</v>
      </c>
      <c r="W65" s="8">
        <v>29962</v>
      </c>
      <c r="X65" s="8">
        <v>29962</v>
      </c>
      <c r="Y65" s="8">
        <v>29808</v>
      </c>
      <c r="Z65" s="8">
        <v>29962</v>
      </c>
      <c r="AA65" s="8">
        <v>29654</v>
      </c>
      <c r="AB65" s="10">
        <v>29962</v>
      </c>
      <c r="AC65" s="10">
        <v>29962</v>
      </c>
      <c r="AD65" s="10">
        <v>29962</v>
      </c>
      <c r="AE65" s="10">
        <v>30088</v>
      </c>
      <c r="AF65" s="10">
        <v>29962</v>
      </c>
      <c r="AG65" s="10">
        <v>29780</v>
      </c>
      <c r="AH65" s="10">
        <v>29962</v>
      </c>
      <c r="AI65" s="10">
        <v>29805</v>
      </c>
      <c r="AJ65" s="10">
        <v>29962</v>
      </c>
      <c r="AK65" s="10">
        <v>29962</v>
      </c>
      <c r="AL65" s="44"/>
      <c r="AM65" s="15"/>
      <c r="AN65" s="15"/>
    </row>
    <row r="66" spans="1:40" ht="20.25" thickTop="1" thickBot="1" x14ac:dyDescent="0.3">
      <c r="A66" s="11" t="s">
        <v>5</v>
      </c>
      <c r="B66" s="52" t="s">
        <v>29</v>
      </c>
      <c r="C66" s="53" t="s">
        <v>30</v>
      </c>
      <c r="D66" s="53" t="s">
        <v>31</v>
      </c>
      <c r="E66" s="53" t="s">
        <v>29</v>
      </c>
      <c r="F66" s="53" t="s">
        <v>30</v>
      </c>
      <c r="G66" s="53" t="s">
        <v>31</v>
      </c>
      <c r="H66" s="53" t="s">
        <v>31</v>
      </c>
      <c r="I66" s="53" t="s">
        <v>30</v>
      </c>
      <c r="J66" s="53" t="s">
        <v>31</v>
      </c>
      <c r="K66" s="53" t="s">
        <v>31</v>
      </c>
      <c r="L66" s="53" t="s">
        <v>32</v>
      </c>
      <c r="M66" s="53" t="s">
        <v>31</v>
      </c>
      <c r="N66" s="53" t="s">
        <v>33</v>
      </c>
      <c r="O66" s="53" t="s">
        <v>34</v>
      </c>
      <c r="P66" s="53" t="s">
        <v>31</v>
      </c>
      <c r="Q66" s="53" t="s">
        <v>31</v>
      </c>
      <c r="R66" s="53" t="s">
        <v>35</v>
      </c>
      <c r="S66" s="53" t="s">
        <v>31</v>
      </c>
      <c r="T66" s="53" t="s">
        <v>32</v>
      </c>
      <c r="U66" s="53" t="s">
        <v>31</v>
      </c>
      <c r="V66" s="53" t="s">
        <v>33</v>
      </c>
      <c r="W66" s="53" t="s">
        <v>31</v>
      </c>
      <c r="X66" s="53" t="s">
        <v>31</v>
      </c>
      <c r="Y66" s="53" t="s">
        <v>36</v>
      </c>
      <c r="Z66" s="53" t="s">
        <v>31</v>
      </c>
      <c r="AA66" s="53" t="s">
        <v>35</v>
      </c>
      <c r="AB66" s="53" t="s">
        <v>31</v>
      </c>
      <c r="AC66" s="53" t="s">
        <v>31</v>
      </c>
      <c r="AD66" s="53" t="s">
        <v>31</v>
      </c>
      <c r="AE66" s="53" t="s">
        <v>32</v>
      </c>
      <c r="AF66" s="53" t="s">
        <v>31</v>
      </c>
      <c r="AG66" s="53" t="s">
        <v>33</v>
      </c>
      <c r="AH66" s="53" t="s">
        <v>31</v>
      </c>
      <c r="AI66" s="53" t="s">
        <v>30</v>
      </c>
      <c r="AJ66" s="53" t="s">
        <v>31</v>
      </c>
      <c r="AK66" s="53" t="s">
        <v>31</v>
      </c>
      <c r="AL66" s="54"/>
      <c r="AM66" s="15"/>
      <c r="AN66" s="15"/>
    </row>
    <row r="67" spans="1:40" ht="17.25" thickTop="1" thickBot="1" x14ac:dyDescent="0.3">
      <c r="A67" s="68" t="s">
        <v>6</v>
      </c>
      <c r="B67" s="69">
        <v>0.25900000000000001</v>
      </c>
      <c r="C67" s="69">
        <v>0.25900000000000001</v>
      </c>
      <c r="D67" s="69">
        <v>0.25900000000000001</v>
      </c>
      <c r="E67" s="69">
        <v>0.25900000000000001</v>
      </c>
      <c r="F67" s="69">
        <v>0.25900000000000001</v>
      </c>
      <c r="G67" s="69">
        <v>0.25900000000000001</v>
      </c>
      <c r="H67" s="69">
        <v>0.25900000000000001</v>
      </c>
      <c r="I67" s="69">
        <v>0.25900000000000001</v>
      </c>
      <c r="J67" s="69">
        <v>0.25900000000000001</v>
      </c>
      <c r="K67" s="69">
        <v>0.25900000000000001</v>
      </c>
      <c r="L67" s="69">
        <v>0.25900000000000001</v>
      </c>
      <c r="M67" s="69">
        <v>0.25900000000000001</v>
      </c>
      <c r="N67" s="69">
        <v>0.25900000000000001</v>
      </c>
      <c r="O67" s="69">
        <v>0.25900000000000001</v>
      </c>
      <c r="P67" s="69">
        <v>0.25900000000000001</v>
      </c>
      <c r="Q67" s="69">
        <v>0.25900000000000001</v>
      </c>
      <c r="R67" s="69">
        <v>0.25900000000000001</v>
      </c>
      <c r="S67" s="69">
        <v>0.25900000000000001</v>
      </c>
      <c r="T67" s="69">
        <v>0.25900000000000001</v>
      </c>
      <c r="U67" s="69">
        <v>0.25900000000000001</v>
      </c>
      <c r="V67" s="69">
        <v>0.25900000000000001</v>
      </c>
      <c r="W67" s="69">
        <v>0.25900000000000001</v>
      </c>
      <c r="X67" s="69">
        <v>0.25900000000000001</v>
      </c>
      <c r="Y67" s="69">
        <v>0.25900000000000001</v>
      </c>
      <c r="Z67" s="69">
        <v>0.25900000000000001</v>
      </c>
      <c r="AA67" s="69">
        <v>0.25900000000000001</v>
      </c>
      <c r="AB67" s="69">
        <v>0.25900000000000001</v>
      </c>
      <c r="AC67" s="69">
        <v>0.25900000000000001</v>
      </c>
      <c r="AD67" s="69">
        <v>0.25900000000000001</v>
      </c>
      <c r="AE67" s="69">
        <v>0.25900000000000001</v>
      </c>
      <c r="AF67" s="69">
        <v>0.25900000000000001</v>
      </c>
      <c r="AG67" s="69">
        <v>0.25900000000000001</v>
      </c>
      <c r="AH67" s="69">
        <v>0.25900000000000001</v>
      </c>
      <c r="AI67" s="69">
        <v>0.25900000000000001</v>
      </c>
      <c r="AJ67" s="69">
        <v>0.25900000000000001</v>
      </c>
      <c r="AK67" s="69">
        <v>0.25900000000000001</v>
      </c>
      <c r="AL67" s="80"/>
      <c r="AM67" s="15"/>
      <c r="AN67" s="15"/>
    </row>
    <row r="68" spans="1:40" s="3" customFormat="1" ht="17.25" thickTop="1" thickBot="1" x14ac:dyDescent="0.3">
      <c r="A68" s="10" t="s">
        <v>7</v>
      </c>
      <c r="B68" s="10" t="s">
        <v>9</v>
      </c>
      <c r="C68" s="10" t="s">
        <v>9</v>
      </c>
      <c r="D68" s="10" t="s">
        <v>9</v>
      </c>
      <c r="E68" s="10" t="s">
        <v>9</v>
      </c>
      <c r="F68" s="10" t="s">
        <v>9</v>
      </c>
      <c r="G68" s="10" t="s">
        <v>9</v>
      </c>
      <c r="H68" s="10" t="s">
        <v>9</v>
      </c>
      <c r="I68" s="10" t="s">
        <v>9</v>
      </c>
      <c r="J68" s="10" t="s">
        <v>9</v>
      </c>
      <c r="K68" s="10" t="s">
        <v>9</v>
      </c>
      <c r="L68" s="10" t="s">
        <v>9</v>
      </c>
      <c r="M68" s="58" t="s">
        <v>9</v>
      </c>
      <c r="N68" s="58" t="s">
        <v>9</v>
      </c>
      <c r="O68" s="10" t="s">
        <v>9</v>
      </c>
      <c r="P68" s="10" t="s">
        <v>9</v>
      </c>
      <c r="Q68" s="10" t="s">
        <v>9</v>
      </c>
      <c r="R68" s="10" t="s">
        <v>9</v>
      </c>
      <c r="S68" s="10" t="s">
        <v>9</v>
      </c>
      <c r="T68" s="10" t="s">
        <v>9</v>
      </c>
      <c r="U68" s="10" t="s">
        <v>9</v>
      </c>
      <c r="V68" s="10" t="s">
        <v>9</v>
      </c>
      <c r="W68" s="10" t="s">
        <v>9</v>
      </c>
      <c r="X68" s="10" t="s">
        <v>9</v>
      </c>
      <c r="Y68" s="10" t="s">
        <v>9</v>
      </c>
      <c r="Z68" s="10" t="s">
        <v>9</v>
      </c>
      <c r="AA68" s="10" t="s">
        <v>9</v>
      </c>
      <c r="AB68" s="10" t="s">
        <v>9</v>
      </c>
      <c r="AC68" s="10" t="s">
        <v>9</v>
      </c>
      <c r="AD68" s="10" t="s">
        <v>9</v>
      </c>
      <c r="AE68" s="10" t="s">
        <v>9</v>
      </c>
      <c r="AF68" s="10" t="s">
        <v>9</v>
      </c>
      <c r="AG68" s="10" t="s">
        <v>9</v>
      </c>
      <c r="AH68" s="10" t="s">
        <v>9</v>
      </c>
      <c r="AI68" s="10" t="s">
        <v>9</v>
      </c>
      <c r="AJ68" s="10" t="s">
        <v>9</v>
      </c>
      <c r="AK68" s="10" t="s">
        <v>9</v>
      </c>
      <c r="AL68" s="44"/>
      <c r="AM68" s="22"/>
      <c r="AN68" s="22"/>
    </row>
    <row r="69" spans="1:40" s="66" customFormat="1" ht="16.5" thickTop="1" x14ac:dyDescent="0.2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67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40" x14ac:dyDescent="0.25"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40" ht="18" x14ac:dyDescent="0.25">
      <c r="B71" s="65"/>
      <c r="C71" s="55"/>
      <c r="D71" s="55"/>
      <c r="E71" s="55"/>
      <c r="F71" s="55"/>
      <c r="G71" s="55"/>
      <c r="H71" s="55"/>
      <c r="I71" s="55"/>
      <c r="J71" s="55"/>
      <c r="K71" s="55"/>
      <c r="L71" s="56"/>
      <c r="M71" s="55"/>
      <c r="N71" s="55"/>
      <c r="O71" s="55"/>
      <c r="P71" s="55"/>
      <c r="Q71" s="55"/>
      <c r="R71" s="55"/>
      <c r="S71" s="5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7"/>
    </row>
    <row r="72" spans="1:40" ht="15.75" x14ac:dyDescent="0.25">
      <c r="B72" s="42"/>
      <c r="G72" s="40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40" ht="15.75" x14ac:dyDescent="0.25">
      <c r="B73" s="42"/>
      <c r="G73" s="40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40" ht="15.75" x14ac:dyDescent="0.25">
      <c r="B74" s="42"/>
      <c r="G74" s="40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40" ht="15.75" x14ac:dyDescent="0.25">
      <c r="B75" s="42"/>
      <c r="G75" s="40"/>
      <c r="O75" s="40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0"/>
      <c r="AB75" s="4"/>
    </row>
    <row r="76" spans="1:40" ht="15.75" x14ac:dyDescent="0.25">
      <c r="B76" s="42"/>
      <c r="G76" s="40"/>
      <c r="O76" s="40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0"/>
      <c r="AB76" s="4"/>
    </row>
    <row r="77" spans="1:40" ht="15.75" x14ac:dyDescent="0.25">
      <c r="B77" s="42"/>
      <c r="G77" s="40"/>
      <c r="O77" s="4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0"/>
      <c r="AB77" s="4"/>
    </row>
    <row r="78" spans="1:40" ht="15.75" x14ac:dyDescent="0.25">
      <c r="B78" s="42"/>
      <c r="G78" s="40"/>
      <c r="O78" s="4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0"/>
      <c r="AB78" s="4"/>
    </row>
    <row r="79" spans="1:40" ht="15.75" x14ac:dyDescent="0.25">
      <c r="B79" s="42"/>
      <c r="G79" s="40"/>
      <c r="O79" s="4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0"/>
      <c r="AB79" s="4"/>
    </row>
    <row r="80" spans="1:40" ht="15.75" x14ac:dyDescent="0.25">
      <c r="B80" s="42"/>
      <c r="G80" s="40"/>
      <c r="O80" s="4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0"/>
      <c r="AB80" s="4"/>
    </row>
    <row r="81" spans="2:28" ht="15.75" x14ac:dyDescent="0.25">
      <c r="B81" s="42"/>
      <c r="G81" s="40"/>
      <c r="O81" s="40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0"/>
      <c r="AB81" s="4"/>
    </row>
    <row r="82" spans="2:28" ht="15.75" x14ac:dyDescent="0.25">
      <c r="B82" s="42"/>
      <c r="G82" s="40"/>
      <c r="O82" s="40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0"/>
      <c r="AB82" s="4"/>
    </row>
    <row r="83" spans="2:28" ht="15.75" x14ac:dyDescent="0.25">
      <c r="B83" s="42"/>
      <c r="G83" s="40"/>
      <c r="O83" s="40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40"/>
      <c r="AB83" s="4"/>
    </row>
    <row r="84" spans="2:28" ht="15.75" x14ac:dyDescent="0.25">
      <c r="B84" s="42"/>
      <c r="G84" s="40"/>
      <c r="O84" s="40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40"/>
      <c r="AB84" s="4"/>
    </row>
    <row r="85" spans="2:28" ht="15.75" x14ac:dyDescent="0.25">
      <c r="B85" s="42"/>
      <c r="G85" s="40"/>
      <c r="O85" s="40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40"/>
      <c r="AB85" s="4"/>
    </row>
    <row r="86" spans="2:28" ht="15.75" x14ac:dyDescent="0.25">
      <c r="B86" s="42"/>
      <c r="G86" s="40"/>
      <c r="O86" s="40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40"/>
      <c r="AB86" s="4"/>
    </row>
    <row r="87" spans="2:28" ht="15.75" x14ac:dyDescent="0.25">
      <c r="B87" s="42"/>
      <c r="G87" s="40"/>
      <c r="O87" s="40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  <c r="AA87" s="40"/>
      <c r="AB87" s="4"/>
    </row>
    <row r="88" spans="2:28" ht="15.75" x14ac:dyDescent="0.25">
      <c r="B88" s="42"/>
      <c r="G88" s="40"/>
      <c r="O88" s="40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  <c r="AA88" s="40"/>
      <c r="AB88" s="4"/>
    </row>
    <row r="89" spans="2:28" ht="15.75" x14ac:dyDescent="0.25">
      <c r="B89" s="42"/>
      <c r="G89" s="40"/>
      <c r="O89" s="40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  <c r="AA89" s="40"/>
      <c r="AB89" s="4"/>
    </row>
    <row r="90" spans="2:28" ht="15.75" x14ac:dyDescent="0.25">
      <c r="B90" s="42"/>
      <c r="G90" s="40"/>
      <c r="O90" s="40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.75" x14ac:dyDescent="0.25">
      <c r="B91" s="42"/>
      <c r="G91" s="40"/>
      <c r="O91" s="40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.75" x14ac:dyDescent="0.25">
      <c r="B92" s="42"/>
      <c r="G92" s="40"/>
      <c r="O92" s="40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.75" x14ac:dyDescent="0.25">
      <c r="B93" s="42"/>
      <c r="G93" s="40"/>
      <c r="O93" s="40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.75" x14ac:dyDescent="0.25">
      <c r="B94" s="42"/>
      <c r="G94" s="40"/>
      <c r="O94" s="40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.75" x14ac:dyDescent="0.25">
      <c r="B95" s="42"/>
      <c r="G95" s="40"/>
      <c r="O95" s="40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.75" x14ac:dyDescent="0.25">
      <c r="B96" s="42"/>
      <c r="G96" s="40"/>
      <c r="O96" s="40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.75" x14ac:dyDescent="0.25">
      <c r="B97" s="42"/>
      <c r="G97" s="40"/>
      <c r="O97" s="40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.75" x14ac:dyDescent="0.25">
      <c r="B98" s="42"/>
      <c r="G98" s="40"/>
      <c r="O98" s="40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.75" x14ac:dyDescent="0.25">
      <c r="B99" s="42"/>
      <c r="G99" s="40"/>
      <c r="O99" s="40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.75" x14ac:dyDescent="0.25">
      <c r="B100" s="42"/>
      <c r="G100" s="40"/>
      <c r="O100" s="40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.75" x14ac:dyDescent="0.25">
      <c r="B101" s="42"/>
      <c r="G101" s="40"/>
      <c r="O101" s="40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.75" x14ac:dyDescent="0.25">
      <c r="B102" s="42"/>
      <c r="G102" s="40"/>
      <c r="O102" s="40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.75" x14ac:dyDescent="0.25">
      <c r="B103" s="42"/>
      <c r="G103" s="40"/>
      <c r="O103" s="40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.75" x14ac:dyDescent="0.25">
      <c r="B104" s="42"/>
      <c r="G104" s="40"/>
      <c r="O104" s="40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.75" x14ac:dyDescent="0.25">
      <c r="B105" s="42"/>
      <c r="G105" s="40"/>
      <c r="O105" s="40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.75" x14ac:dyDescent="0.25">
      <c r="B106" s="42"/>
      <c r="G106" s="40"/>
      <c r="O106" s="40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.75" x14ac:dyDescent="0.25">
      <c r="B107" s="42"/>
      <c r="G107" s="40"/>
      <c r="O107" s="40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.75" x14ac:dyDescent="0.25">
      <c r="B108" s="42"/>
      <c r="G108" s="40"/>
      <c r="O108" s="40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.75" x14ac:dyDescent="0.25">
      <c r="B109" s="42"/>
      <c r="G109" s="40"/>
      <c r="O109" s="40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.75" x14ac:dyDescent="0.25">
      <c r="B110" s="42"/>
      <c r="G110" s="40"/>
      <c r="O110" s="40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.75" x14ac:dyDescent="0.25">
      <c r="B111" s="42"/>
      <c r="G111" s="40"/>
      <c r="O111" s="40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.75" x14ac:dyDescent="0.25">
      <c r="B112" s="42"/>
      <c r="G112" s="40"/>
      <c r="O112" s="40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.75" x14ac:dyDescent="0.25">
      <c r="B113" s="42"/>
      <c r="G113" s="40"/>
      <c r="O113" s="40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.75" x14ac:dyDescent="0.25">
      <c r="B114" s="42"/>
      <c r="G114" s="40"/>
      <c r="O114" s="40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.75" x14ac:dyDescent="0.25">
      <c r="B115" s="42"/>
      <c r="G115" s="40"/>
    </row>
    <row r="116" spans="2:28" ht="15.75" x14ac:dyDescent="0.25">
      <c r="B116" s="42"/>
      <c r="G116" s="40"/>
    </row>
    <row r="117" spans="2:28" ht="15.75" x14ac:dyDescent="0.25">
      <c r="B117" s="42"/>
      <c r="G117" s="40"/>
    </row>
    <row r="118" spans="2:28" ht="15.75" x14ac:dyDescent="0.25">
      <c r="B118" s="42"/>
      <c r="G118" s="40"/>
    </row>
    <row r="119" spans="2:28" ht="15.75" x14ac:dyDescent="0.25">
      <c r="B119" s="42"/>
      <c r="G119" s="40"/>
    </row>
    <row r="120" spans="2:28" ht="15.75" x14ac:dyDescent="0.25">
      <c r="B120" s="42"/>
      <c r="G120" s="40"/>
    </row>
    <row r="121" spans="2:28" ht="15.75" x14ac:dyDescent="0.25">
      <c r="B121" s="42"/>
      <c r="G121" s="40"/>
    </row>
    <row r="122" spans="2:28" ht="15.75" x14ac:dyDescent="0.25">
      <c r="B122" s="42"/>
      <c r="G122" s="40"/>
    </row>
    <row r="123" spans="2:28" ht="15.75" x14ac:dyDescent="0.25">
      <c r="B123" s="42"/>
      <c r="G123" s="40"/>
    </row>
    <row r="124" spans="2:28" ht="15.75" x14ac:dyDescent="0.25">
      <c r="B124" s="42"/>
      <c r="G124" s="40"/>
    </row>
    <row r="125" spans="2:28" ht="15.75" x14ac:dyDescent="0.25">
      <c r="B125" s="42"/>
      <c r="G125" s="40"/>
    </row>
    <row r="126" spans="2:28" ht="15.75" x14ac:dyDescent="0.25">
      <c r="B126" s="42"/>
      <c r="G126" s="40"/>
    </row>
    <row r="127" spans="2:28" ht="15.75" x14ac:dyDescent="0.25">
      <c r="B127" s="42"/>
      <c r="G127" s="40"/>
    </row>
    <row r="128" spans="2:28" ht="15.75" x14ac:dyDescent="0.25">
      <c r="B128" s="42"/>
      <c r="G128" s="1"/>
    </row>
    <row r="129" spans="2:7" ht="15.75" x14ac:dyDescent="0.25">
      <c r="B129" s="42"/>
      <c r="G129" s="1"/>
    </row>
    <row r="130" spans="2:7" ht="15.75" x14ac:dyDescent="0.25">
      <c r="B130" s="42"/>
      <c r="G130" s="1"/>
    </row>
    <row r="131" spans="2:7" ht="15.75" x14ac:dyDescent="0.25">
      <c r="B131" s="42"/>
      <c r="G131" s="1"/>
    </row>
    <row r="132" spans="2:7" ht="15.75" x14ac:dyDescent="0.25">
      <c r="B132" s="42"/>
      <c r="G132" s="1"/>
    </row>
    <row r="133" spans="2:7" ht="15.75" x14ac:dyDescent="0.25">
      <c r="B133" s="42"/>
      <c r="G133" s="1"/>
    </row>
    <row r="134" spans="2:7" ht="15.75" x14ac:dyDescent="0.25">
      <c r="B134" s="42"/>
      <c r="G134" s="1"/>
    </row>
    <row r="135" spans="2:7" ht="15.75" x14ac:dyDescent="0.25">
      <c r="B135" s="42"/>
      <c r="G135" s="1"/>
    </row>
    <row r="136" spans="2:7" ht="15.75" x14ac:dyDescent="0.25">
      <c r="B136" s="42"/>
      <c r="G136" s="1"/>
    </row>
    <row r="137" spans="2:7" ht="15.75" x14ac:dyDescent="0.25">
      <c r="B137" s="42"/>
      <c r="G137" s="1"/>
    </row>
    <row r="138" spans="2:7" ht="15.75" x14ac:dyDescent="0.25">
      <c r="B138" s="42"/>
      <c r="G138" s="1"/>
    </row>
    <row r="139" spans="2:7" ht="15.75" x14ac:dyDescent="0.25">
      <c r="B139" s="42"/>
      <c r="G139" s="1"/>
    </row>
    <row r="140" spans="2:7" x14ac:dyDescent="0.25">
      <c r="G140" s="1"/>
    </row>
    <row r="141" spans="2:7" x14ac:dyDescent="0.25">
      <c r="G141" s="1"/>
    </row>
    <row r="142" spans="2:7" x14ac:dyDescent="0.25">
      <c r="G142" s="1"/>
    </row>
    <row r="143" spans="2:7" x14ac:dyDescent="0.25">
      <c r="G143" s="1"/>
    </row>
  </sheetData>
  <mergeCells count="7">
    <mergeCell ref="A5:A6"/>
    <mergeCell ref="AL5:AL6"/>
    <mergeCell ref="AM5:AM6"/>
    <mergeCell ref="A2:AF2"/>
    <mergeCell ref="A3:AF3"/>
    <mergeCell ref="B5:AF5"/>
    <mergeCell ref="AG5:AK5"/>
  </mergeCells>
  <pageMargins left="0.31496062992125984" right="0.11811023622047245" top="0.35433070866141736" bottom="0.15748031496062992" header="0.31496062992125984" footer="0.31496062992125984"/>
  <pageSetup paperSize="9" scale="48" orientation="landscape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topLeftCell="K1" zoomScale="60" zoomScaleNormal="60" workbookViewId="0">
      <selection activeCell="AO12" sqref="AO12"/>
    </sheetView>
  </sheetViews>
  <sheetFormatPr defaultRowHeight="15" x14ac:dyDescent="0.25"/>
  <cols>
    <col min="1" max="1" width="19.42578125" customWidth="1"/>
    <col min="2" max="2" width="10" customWidth="1"/>
    <col min="7" max="7" width="10.140625" customWidth="1"/>
    <col min="18" max="18" width="10.28515625" customWidth="1"/>
    <col min="19" max="19" width="9.140625" customWidth="1"/>
    <col min="39" max="39" width="12.28515625" customWidth="1"/>
  </cols>
  <sheetData>
    <row r="1" spans="1:39" ht="19.5" x14ac:dyDescent="0.3">
      <c r="A1" s="47" t="s">
        <v>27</v>
      </c>
      <c r="AH1" s="47">
        <v>64</v>
      </c>
      <c r="AI1" s="47"/>
      <c r="AJ1" s="47"/>
      <c r="AK1" s="47"/>
      <c r="AL1" s="47"/>
      <c r="AM1" s="47">
        <v>65</v>
      </c>
    </row>
    <row r="2" spans="1:39" ht="15.75" x14ac:dyDescent="0.25">
      <c r="A2" s="91" t="s">
        <v>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</row>
    <row r="3" spans="1:39" ht="15.75" x14ac:dyDescent="0.25">
      <c r="A3" s="91" t="s">
        <v>40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</row>
    <row r="4" spans="1:39" ht="16.5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ht="17.25" thickTop="1" thickBot="1" x14ac:dyDescent="0.3">
      <c r="A5" s="84" t="s">
        <v>1</v>
      </c>
      <c r="B5" s="88" t="s">
        <v>25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4" t="s">
        <v>10</v>
      </c>
      <c r="AM5" s="84" t="s">
        <v>11</v>
      </c>
    </row>
    <row r="6" spans="1:39" ht="17.25" thickTop="1" thickBot="1" x14ac:dyDescent="0.3">
      <c r="A6" s="86"/>
      <c r="B6" s="74">
        <v>1</v>
      </c>
      <c r="C6" s="74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  <c r="Y6" s="82">
        <v>24</v>
      </c>
      <c r="Z6" s="82">
        <v>25</v>
      </c>
      <c r="AA6" s="82">
        <v>26</v>
      </c>
      <c r="AB6" s="82">
        <v>27</v>
      </c>
      <c r="AC6" s="82">
        <v>28</v>
      </c>
      <c r="AD6" s="82">
        <v>29</v>
      </c>
      <c r="AE6" s="82">
        <v>30</v>
      </c>
      <c r="AF6" s="82">
        <v>31</v>
      </c>
      <c r="AG6" s="82">
        <v>32</v>
      </c>
      <c r="AH6" s="82">
        <v>33</v>
      </c>
      <c r="AI6" s="82">
        <v>34</v>
      </c>
      <c r="AJ6" s="82">
        <v>35</v>
      </c>
      <c r="AK6" s="82">
        <v>36</v>
      </c>
      <c r="AL6" s="86"/>
      <c r="AM6" s="86"/>
    </row>
    <row r="7" spans="1:39" ht="17.25" thickTop="1" thickBot="1" x14ac:dyDescent="0.3">
      <c r="A7" s="74">
        <v>1</v>
      </c>
      <c r="B7" s="5">
        <v>4</v>
      </c>
      <c r="C7" s="5">
        <v>4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5">
        <v>4</v>
      </c>
      <c r="U7" s="5">
        <v>4</v>
      </c>
      <c r="V7" s="5">
        <v>4</v>
      </c>
      <c r="W7" s="5">
        <v>4</v>
      </c>
      <c r="X7" s="5">
        <v>4</v>
      </c>
      <c r="Y7" s="5">
        <v>4</v>
      </c>
      <c r="Z7" s="5">
        <v>4</v>
      </c>
      <c r="AA7" s="5">
        <v>4</v>
      </c>
      <c r="AB7" s="5">
        <v>4</v>
      </c>
      <c r="AC7" s="5">
        <v>4</v>
      </c>
      <c r="AD7" s="5">
        <v>4</v>
      </c>
      <c r="AE7" s="5">
        <v>4</v>
      </c>
      <c r="AF7" s="5">
        <v>4</v>
      </c>
      <c r="AG7" s="5">
        <v>4</v>
      </c>
      <c r="AH7" s="5">
        <v>4</v>
      </c>
      <c r="AI7" s="5">
        <v>4</v>
      </c>
      <c r="AJ7" s="5">
        <v>4</v>
      </c>
      <c r="AK7" s="5">
        <v>4</v>
      </c>
      <c r="AL7" s="74">
        <f>SUM(B7:AK7)</f>
        <v>144</v>
      </c>
      <c r="AM7" s="74">
        <f>AL7^2</f>
        <v>20736</v>
      </c>
    </row>
    <row r="8" spans="1:39" ht="17.25" thickTop="1" thickBot="1" x14ac:dyDescent="0.3">
      <c r="A8" s="74">
        <v>2</v>
      </c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4</v>
      </c>
      <c r="W8" s="5">
        <v>4</v>
      </c>
      <c r="X8" s="5">
        <v>4</v>
      </c>
      <c r="Y8" s="5">
        <v>4</v>
      </c>
      <c r="Z8" s="5">
        <v>4</v>
      </c>
      <c r="AA8" s="5">
        <v>4</v>
      </c>
      <c r="AB8" s="5">
        <v>4</v>
      </c>
      <c r="AC8" s="5">
        <v>4</v>
      </c>
      <c r="AD8" s="5">
        <v>4</v>
      </c>
      <c r="AE8" s="5">
        <v>4</v>
      </c>
      <c r="AF8" s="5">
        <v>4</v>
      </c>
      <c r="AG8" s="5">
        <v>4</v>
      </c>
      <c r="AH8" s="5">
        <v>4</v>
      </c>
      <c r="AI8" s="5">
        <v>4</v>
      </c>
      <c r="AJ8" s="5">
        <v>4</v>
      </c>
      <c r="AK8" s="5">
        <v>4</v>
      </c>
      <c r="AL8" s="74">
        <f>SUM(B8:AK8)</f>
        <v>144</v>
      </c>
      <c r="AM8" s="74">
        <f t="shared" ref="AM8:AM62" si="0">AL8^2</f>
        <v>20736</v>
      </c>
    </row>
    <row r="9" spans="1:39" ht="17.25" thickTop="1" thickBot="1" x14ac:dyDescent="0.3">
      <c r="A9" s="74">
        <v>3</v>
      </c>
      <c r="B9" s="5">
        <v>4</v>
      </c>
      <c r="C9" s="5">
        <v>3</v>
      </c>
      <c r="D9" s="5">
        <v>4</v>
      </c>
      <c r="E9" s="5">
        <v>4</v>
      </c>
      <c r="F9" s="5">
        <v>3</v>
      </c>
      <c r="G9" s="5">
        <v>4</v>
      </c>
      <c r="H9" s="5">
        <v>4</v>
      </c>
      <c r="I9" s="5">
        <v>3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v>4</v>
      </c>
      <c r="Q9" s="5">
        <v>4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4</v>
      </c>
      <c r="X9" s="5">
        <v>4</v>
      </c>
      <c r="Y9" s="5">
        <v>4</v>
      </c>
      <c r="Z9" s="5">
        <v>4</v>
      </c>
      <c r="AA9" s="5">
        <v>4</v>
      </c>
      <c r="AB9" s="5">
        <v>4</v>
      </c>
      <c r="AC9" s="5">
        <v>4</v>
      </c>
      <c r="AD9" s="5">
        <v>4</v>
      </c>
      <c r="AE9" s="5">
        <v>4</v>
      </c>
      <c r="AF9" s="5">
        <v>4</v>
      </c>
      <c r="AG9" s="5">
        <v>4</v>
      </c>
      <c r="AH9" s="5">
        <v>4</v>
      </c>
      <c r="AI9" s="5">
        <v>4</v>
      </c>
      <c r="AJ9" s="5">
        <v>4</v>
      </c>
      <c r="AK9" s="5">
        <v>4</v>
      </c>
      <c r="AL9" s="74">
        <f>SUM(B9:AK9)</f>
        <v>141</v>
      </c>
      <c r="AM9" s="74">
        <f t="shared" si="0"/>
        <v>19881</v>
      </c>
    </row>
    <row r="10" spans="1:39" ht="17.25" thickTop="1" thickBot="1" x14ac:dyDescent="0.3">
      <c r="A10" s="74">
        <v>4</v>
      </c>
      <c r="B10" s="5">
        <v>4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4</v>
      </c>
      <c r="P10" s="5">
        <v>4</v>
      </c>
      <c r="Q10" s="5">
        <v>4</v>
      </c>
      <c r="R10" s="5">
        <v>4</v>
      </c>
      <c r="S10" s="5">
        <v>4</v>
      </c>
      <c r="T10" s="5">
        <v>4</v>
      </c>
      <c r="U10" s="5">
        <v>4</v>
      </c>
      <c r="V10" s="5">
        <v>4</v>
      </c>
      <c r="W10" s="5">
        <v>4</v>
      </c>
      <c r="X10" s="5">
        <v>4</v>
      </c>
      <c r="Y10" s="5">
        <v>4</v>
      </c>
      <c r="Z10" s="5">
        <v>4</v>
      </c>
      <c r="AA10" s="5">
        <v>4</v>
      </c>
      <c r="AB10" s="5">
        <v>4</v>
      </c>
      <c r="AC10" s="5">
        <v>4</v>
      </c>
      <c r="AD10" s="5">
        <v>4</v>
      </c>
      <c r="AE10" s="5">
        <v>4</v>
      </c>
      <c r="AF10" s="5">
        <v>4</v>
      </c>
      <c r="AG10" s="5">
        <v>4</v>
      </c>
      <c r="AH10" s="5">
        <v>4</v>
      </c>
      <c r="AI10" s="5">
        <v>4</v>
      </c>
      <c r="AJ10" s="5">
        <v>4</v>
      </c>
      <c r="AK10" s="5">
        <v>4</v>
      </c>
      <c r="AL10" s="74">
        <f>SUM(B10:AK10)</f>
        <v>144</v>
      </c>
      <c r="AM10" s="74">
        <f t="shared" si="0"/>
        <v>20736</v>
      </c>
    </row>
    <row r="11" spans="1:39" ht="17.25" thickTop="1" thickBot="1" x14ac:dyDescent="0.3">
      <c r="A11" s="74">
        <v>5</v>
      </c>
      <c r="B11" s="5">
        <v>3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5">
        <v>3</v>
      </c>
      <c r="U11" s="5">
        <v>3</v>
      </c>
      <c r="V11" s="5">
        <v>3</v>
      </c>
      <c r="W11" s="5">
        <v>3</v>
      </c>
      <c r="X11" s="5">
        <v>3</v>
      </c>
      <c r="Y11" s="5">
        <v>3</v>
      </c>
      <c r="Z11" s="5">
        <v>3</v>
      </c>
      <c r="AA11" s="5">
        <v>3</v>
      </c>
      <c r="AB11" s="5">
        <v>3</v>
      </c>
      <c r="AC11" s="5">
        <v>3</v>
      </c>
      <c r="AD11" s="5">
        <v>3</v>
      </c>
      <c r="AE11" s="5">
        <v>3</v>
      </c>
      <c r="AF11" s="5">
        <v>3</v>
      </c>
      <c r="AG11" s="5">
        <v>3</v>
      </c>
      <c r="AH11" s="5">
        <v>3</v>
      </c>
      <c r="AI11" s="5">
        <v>3</v>
      </c>
      <c r="AJ11" s="5">
        <v>3</v>
      </c>
      <c r="AK11" s="5">
        <v>3</v>
      </c>
      <c r="AL11" s="74">
        <f>SUM(B11:AK11)</f>
        <v>108</v>
      </c>
      <c r="AM11" s="74">
        <f t="shared" si="0"/>
        <v>11664</v>
      </c>
    </row>
    <row r="12" spans="1:39" ht="17.25" thickTop="1" thickBot="1" x14ac:dyDescent="0.3">
      <c r="A12" s="74">
        <v>6</v>
      </c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5">
        <v>4</v>
      </c>
      <c r="U12" s="5">
        <v>4</v>
      </c>
      <c r="V12" s="5">
        <v>4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>
        <v>4</v>
      </c>
      <c r="AD12" s="5">
        <v>4</v>
      </c>
      <c r="AE12" s="5">
        <v>4</v>
      </c>
      <c r="AF12" s="5">
        <v>4</v>
      </c>
      <c r="AG12" s="5">
        <v>4</v>
      </c>
      <c r="AH12" s="5">
        <v>4</v>
      </c>
      <c r="AI12" s="5">
        <v>4</v>
      </c>
      <c r="AJ12" s="5">
        <v>4</v>
      </c>
      <c r="AK12" s="5">
        <v>4</v>
      </c>
      <c r="AL12" s="74">
        <f>SUM(B12:AK12)</f>
        <v>144</v>
      </c>
      <c r="AM12" s="74">
        <f t="shared" si="0"/>
        <v>20736</v>
      </c>
    </row>
    <row r="13" spans="1:39" ht="17.25" thickTop="1" thickBot="1" x14ac:dyDescent="0.3">
      <c r="A13" s="74">
        <v>7</v>
      </c>
      <c r="B13" s="5">
        <v>4</v>
      </c>
      <c r="C13" s="5">
        <v>3</v>
      </c>
      <c r="D13" s="5">
        <v>3</v>
      </c>
      <c r="E13" s="5">
        <v>4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  <c r="N13" s="5">
        <v>3</v>
      </c>
      <c r="O13" s="5">
        <v>3</v>
      </c>
      <c r="P13" s="5">
        <v>3</v>
      </c>
      <c r="Q13" s="5">
        <v>3</v>
      </c>
      <c r="R13" s="5">
        <v>3</v>
      </c>
      <c r="S13" s="5">
        <v>3</v>
      </c>
      <c r="T13" s="5">
        <v>3</v>
      </c>
      <c r="U13" s="5">
        <v>3</v>
      </c>
      <c r="V13" s="5">
        <v>3</v>
      </c>
      <c r="W13" s="5">
        <v>3</v>
      </c>
      <c r="X13" s="5">
        <v>3</v>
      </c>
      <c r="Y13" s="5">
        <v>3</v>
      </c>
      <c r="Z13" s="5">
        <v>3</v>
      </c>
      <c r="AA13" s="5">
        <v>3</v>
      </c>
      <c r="AB13" s="5">
        <v>3</v>
      </c>
      <c r="AC13" s="5">
        <v>3</v>
      </c>
      <c r="AD13" s="5">
        <v>3</v>
      </c>
      <c r="AE13" s="5">
        <v>3</v>
      </c>
      <c r="AF13" s="5">
        <v>3</v>
      </c>
      <c r="AG13" s="5">
        <v>3</v>
      </c>
      <c r="AH13" s="5">
        <v>3</v>
      </c>
      <c r="AI13" s="5">
        <v>3</v>
      </c>
      <c r="AJ13" s="5">
        <v>3</v>
      </c>
      <c r="AK13" s="5">
        <v>3</v>
      </c>
      <c r="AL13" s="74">
        <f>SUM(B13:AK13)</f>
        <v>110</v>
      </c>
      <c r="AM13" s="74">
        <f t="shared" si="0"/>
        <v>12100</v>
      </c>
    </row>
    <row r="14" spans="1:39" ht="17.25" thickTop="1" thickBot="1" x14ac:dyDescent="0.3">
      <c r="A14" s="74">
        <v>8</v>
      </c>
      <c r="B14" s="5">
        <v>4</v>
      </c>
      <c r="C14" s="5">
        <v>3</v>
      </c>
      <c r="D14" s="5">
        <v>3</v>
      </c>
      <c r="E14" s="5">
        <v>4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3</v>
      </c>
      <c r="N14" s="5">
        <v>3</v>
      </c>
      <c r="O14" s="5">
        <v>3</v>
      </c>
      <c r="P14" s="5">
        <v>3</v>
      </c>
      <c r="Q14" s="5">
        <v>3</v>
      </c>
      <c r="R14" s="5">
        <v>3</v>
      </c>
      <c r="S14" s="5">
        <v>3</v>
      </c>
      <c r="T14" s="5">
        <v>3</v>
      </c>
      <c r="U14" s="5">
        <v>3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5">
        <v>3</v>
      </c>
      <c r="AH14" s="5">
        <v>3</v>
      </c>
      <c r="AI14" s="5">
        <v>3</v>
      </c>
      <c r="AJ14" s="5">
        <v>3</v>
      </c>
      <c r="AK14" s="5">
        <v>3</v>
      </c>
      <c r="AL14" s="74">
        <f>SUM(B14:AK14)</f>
        <v>110</v>
      </c>
      <c r="AM14" s="74">
        <f t="shared" si="0"/>
        <v>12100</v>
      </c>
    </row>
    <row r="15" spans="1:39" ht="17.25" thickTop="1" thickBot="1" x14ac:dyDescent="0.3">
      <c r="A15" s="74">
        <v>9</v>
      </c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3</v>
      </c>
      <c r="O15" s="5">
        <v>3</v>
      </c>
      <c r="P15" s="5">
        <v>4</v>
      </c>
      <c r="Q15" s="5">
        <v>4</v>
      </c>
      <c r="R15" s="5">
        <v>3</v>
      </c>
      <c r="S15" s="5">
        <v>4</v>
      </c>
      <c r="T15" s="5">
        <v>4</v>
      </c>
      <c r="U15" s="5">
        <v>4</v>
      </c>
      <c r="V15" s="5">
        <v>3</v>
      </c>
      <c r="W15" s="5">
        <v>4</v>
      </c>
      <c r="X15" s="5">
        <v>4</v>
      </c>
      <c r="Y15" s="5">
        <v>4</v>
      </c>
      <c r="Z15" s="5">
        <v>4</v>
      </c>
      <c r="AA15" s="5">
        <v>3</v>
      </c>
      <c r="AB15" s="5">
        <v>4</v>
      </c>
      <c r="AC15" s="5">
        <v>4</v>
      </c>
      <c r="AD15" s="5">
        <v>4</v>
      </c>
      <c r="AE15" s="5">
        <v>4</v>
      </c>
      <c r="AF15" s="5">
        <v>4</v>
      </c>
      <c r="AG15" s="5">
        <v>3</v>
      </c>
      <c r="AH15" s="5">
        <v>4</v>
      </c>
      <c r="AI15" s="5">
        <v>4</v>
      </c>
      <c r="AJ15" s="5">
        <v>4</v>
      </c>
      <c r="AK15" s="5">
        <v>4</v>
      </c>
      <c r="AL15" s="74">
        <f>SUM(B15:AK15)</f>
        <v>138</v>
      </c>
      <c r="AM15" s="74">
        <f t="shared" si="0"/>
        <v>19044</v>
      </c>
    </row>
    <row r="16" spans="1:39" ht="17.25" thickTop="1" thickBot="1" x14ac:dyDescent="0.3">
      <c r="A16" s="74">
        <v>10</v>
      </c>
      <c r="B16" s="5">
        <v>4</v>
      </c>
      <c r="C16" s="5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4</v>
      </c>
      <c r="P16" s="5">
        <v>4</v>
      </c>
      <c r="Q16" s="5">
        <v>4</v>
      </c>
      <c r="R16" s="5">
        <v>4</v>
      </c>
      <c r="S16" s="5">
        <v>4</v>
      </c>
      <c r="T16" s="5">
        <v>4</v>
      </c>
      <c r="U16" s="5">
        <v>4</v>
      </c>
      <c r="V16" s="5">
        <v>4</v>
      </c>
      <c r="W16" s="5">
        <v>4</v>
      </c>
      <c r="X16" s="5">
        <v>4</v>
      </c>
      <c r="Y16" s="5">
        <v>4</v>
      </c>
      <c r="Z16" s="5">
        <v>4</v>
      </c>
      <c r="AA16" s="5">
        <v>4</v>
      </c>
      <c r="AB16" s="5">
        <v>4</v>
      </c>
      <c r="AC16" s="5">
        <v>4</v>
      </c>
      <c r="AD16" s="5">
        <v>4</v>
      </c>
      <c r="AE16" s="5">
        <v>4</v>
      </c>
      <c r="AF16" s="5">
        <v>4</v>
      </c>
      <c r="AG16" s="5">
        <v>4</v>
      </c>
      <c r="AH16" s="5">
        <v>4</v>
      </c>
      <c r="AI16" s="5">
        <v>4</v>
      </c>
      <c r="AJ16" s="5">
        <v>4</v>
      </c>
      <c r="AK16" s="5">
        <v>4</v>
      </c>
      <c r="AL16" s="74">
        <f>SUM(B16:AK16)</f>
        <v>144</v>
      </c>
      <c r="AM16" s="74">
        <f t="shared" si="0"/>
        <v>20736</v>
      </c>
    </row>
    <row r="17" spans="1:39" ht="17.25" thickTop="1" thickBot="1" x14ac:dyDescent="0.3">
      <c r="A17" s="74">
        <v>11</v>
      </c>
      <c r="B17" s="5">
        <v>3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5">
        <v>3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3</v>
      </c>
      <c r="U17" s="5">
        <v>3</v>
      </c>
      <c r="V17" s="5">
        <v>3</v>
      </c>
      <c r="W17" s="5">
        <v>3</v>
      </c>
      <c r="X17" s="5">
        <v>3</v>
      </c>
      <c r="Y17" s="5">
        <v>3</v>
      </c>
      <c r="Z17" s="5">
        <v>3</v>
      </c>
      <c r="AA17" s="5">
        <v>3</v>
      </c>
      <c r="AB17" s="5">
        <v>3</v>
      </c>
      <c r="AC17" s="5">
        <v>3</v>
      </c>
      <c r="AD17" s="5">
        <v>3</v>
      </c>
      <c r="AE17" s="5">
        <v>3</v>
      </c>
      <c r="AF17" s="5">
        <v>3</v>
      </c>
      <c r="AG17" s="5">
        <v>3</v>
      </c>
      <c r="AH17" s="5">
        <v>3</v>
      </c>
      <c r="AI17" s="5">
        <v>3</v>
      </c>
      <c r="AJ17" s="5">
        <v>3</v>
      </c>
      <c r="AK17" s="5">
        <v>3</v>
      </c>
      <c r="AL17" s="74">
        <f>SUM(B17:AK17)</f>
        <v>108</v>
      </c>
      <c r="AM17" s="74">
        <f t="shared" si="0"/>
        <v>11664</v>
      </c>
    </row>
    <row r="18" spans="1:39" ht="17.25" thickTop="1" thickBot="1" x14ac:dyDescent="0.3">
      <c r="A18" s="74">
        <v>12</v>
      </c>
      <c r="B18" s="5">
        <v>3</v>
      </c>
      <c r="C18" s="5">
        <v>3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4</v>
      </c>
      <c r="M18" s="5">
        <v>3</v>
      </c>
      <c r="N18" s="5">
        <v>4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4</v>
      </c>
      <c r="U18" s="5">
        <v>3</v>
      </c>
      <c r="V18" s="5">
        <v>4</v>
      </c>
      <c r="W18" s="5">
        <v>3</v>
      </c>
      <c r="X18" s="5">
        <v>3</v>
      </c>
      <c r="Y18" s="5">
        <v>3</v>
      </c>
      <c r="Z18" s="5">
        <v>3</v>
      </c>
      <c r="AA18" s="5">
        <v>3</v>
      </c>
      <c r="AB18" s="5">
        <v>3</v>
      </c>
      <c r="AC18" s="5">
        <v>3</v>
      </c>
      <c r="AD18" s="5">
        <v>3</v>
      </c>
      <c r="AE18" s="5">
        <v>4</v>
      </c>
      <c r="AF18" s="5">
        <v>3</v>
      </c>
      <c r="AG18" s="5">
        <v>4</v>
      </c>
      <c r="AH18" s="5">
        <v>3</v>
      </c>
      <c r="AI18" s="5">
        <v>3</v>
      </c>
      <c r="AJ18" s="5">
        <v>3</v>
      </c>
      <c r="AK18" s="5">
        <v>3</v>
      </c>
      <c r="AL18" s="74">
        <f>SUM(B18:AK18)</f>
        <v>114</v>
      </c>
      <c r="AM18" s="74">
        <f t="shared" si="0"/>
        <v>12996</v>
      </c>
    </row>
    <row r="19" spans="1:39" ht="17.25" thickTop="1" thickBot="1" x14ac:dyDescent="0.3">
      <c r="A19" s="74">
        <v>13</v>
      </c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>
        <v>4</v>
      </c>
      <c r="T19" s="5">
        <v>4</v>
      </c>
      <c r="U19" s="5">
        <v>4</v>
      </c>
      <c r="V19" s="5">
        <v>4</v>
      </c>
      <c r="W19" s="5">
        <v>4</v>
      </c>
      <c r="X19" s="5">
        <v>4</v>
      </c>
      <c r="Y19" s="5">
        <v>4</v>
      </c>
      <c r="Z19" s="5">
        <v>4</v>
      </c>
      <c r="AA19" s="5">
        <v>4</v>
      </c>
      <c r="AB19" s="5">
        <v>4</v>
      </c>
      <c r="AC19" s="5">
        <v>4</v>
      </c>
      <c r="AD19" s="5">
        <v>4</v>
      </c>
      <c r="AE19" s="5">
        <v>4</v>
      </c>
      <c r="AF19" s="5">
        <v>4</v>
      </c>
      <c r="AG19" s="5">
        <v>4</v>
      </c>
      <c r="AH19" s="5">
        <v>4</v>
      </c>
      <c r="AI19" s="5">
        <v>4</v>
      </c>
      <c r="AJ19" s="5">
        <v>4</v>
      </c>
      <c r="AK19" s="5">
        <v>4</v>
      </c>
      <c r="AL19" s="74">
        <f>SUM(B19:AK19)</f>
        <v>144</v>
      </c>
      <c r="AM19" s="74">
        <f t="shared" si="0"/>
        <v>20736</v>
      </c>
    </row>
    <row r="20" spans="1:39" ht="17.25" thickTop="1" thickBot="1" x14ac:dyDescent="0.3">
      <c r="A20" s="74">
        <v>14</v>
      </c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4</v>
      </c>
      <c r="N20" s="5">
        <v>4</v>
      </c>
      <c r="O20" s="5">
        <v>4</v>
      </c>
      <c r="P20" s="5">
        <v>4</v>
      </c>
      <c r="Q20" s="5">
        <v>4</v>
      </c>
      <c r="R20" s="5">
        <v>4</v>
      </c>
      <c r="S20" s="5">
        <v>4</v>
      </c>
      <c r="T20" s="5">
        <v>4</v>
      </c>
      <c r="U20" s="5">
        <v>4</v>
      </c>
      <c r="V20" s="5">
        <v>4</v>
      </c>
      <c r="W20" s="5">
        <v>4</v>
      </c>
      <c r="X20" s="5">
        <v>4</v>
      </c>
      <c r="Y20" s="5">
        <v>4</v>
      </c>
      <c r="Z20" s="5">
        <v>4</v>
      </c>
      <c r="AA20" s="5">
        <v>4</v>
      </c>
      <c r="AB20" s="5">
        <v>4</v>
      </c>
      <c r="AC20" s="5">
        <v>4</v>
      </c>
      <c r="AD20" s="5">
        <v>4</v>
      </c>
      <c r="AE20" s="5">
        <v>4</v>
      </c>
      <c r="AF20" s="5">
        <v>4</v>
      </c>
      <c r="AG20" s="5">
        <v>4</v>
      </c>
      <c r="AH20" s="5">
        <v>4</v>
      </c>
      <c r="AI20" s="5">
        <v>4</v>
      </c>
      <c r="AJ20" s="5">
        <v>4</v>
      </c>
      <c r="AK20" s="5">
        <v>4</v>
      </c>
      <c r="AL20" s="74">
        <f>SUM(B20:AK20)</f>
        <v>144</v>
      </c>
      <c r="AM20" s="74">
        <f t="shared" si="0"/>
        <v>20736</v>
      </c>
    </row>
    <row r="21" spans="1:39" ht="17.25" thickTop="1" thickBot="1" x14ac:dyDescent="0.3">
      <c r="A21" s="74">
        <v>15</v>
      </c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5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4</v>
      </c>
      <c r="AL21" s="74">
        <f>SUM(B21:AK21)</f>
        <v>144</v>
      </c>
      <c r="AM21" s="74">
        <f t="shared" si="0"/>
        <v>20736</v>
      </c>
    </row>
    <row r="22" spans="1:39" ht="17.25" thickTop="1" thickBot="1" x14ac:dyDescent="0.3">
      <c r="A22" s="74">
        <v>16</v>
      </c>
      <c r="B22" s="5">
        <v>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3</v>
      </c>
      <c r="N22" s="5">
        <v>3</v>
      </c>
      <c r="O22" s="5">
        <v>3</v>
      </c>
      <c r="P22" s="5">
        <v>3</v>
      </c>
      <c r="Q22" s="5">
        <v>3</v>
      </c>
      <c r="R22" s="5">
        <v>3</v>
      </c>
      <c r="S22" s="5">
        <v>3</v>
      </c>
      <c r="T22" s="5">
        <v>3</v>
      </c>
      <c r="U22" s="5">
        <v>3</v>
      </c>
      <c r="V22" s="5">
        <v>3</v>
      </c>
      <c r="W22" s="5">
        <v>3</v>
      </c>
      <c r="X22" s="5">
        <v>3</v>
      </c>
      <c r="Y22" s="5">
        <v>3</v>
      </c>
      <c r="Z22" s="5">
        <v>3</v>
      </c>
      <c r="AA22" s="5">
        <v>3</v>
      </c>
      <c r="AB22" s="5">
        <v>3</v>
      </c>
      <c r="AC22" s="5">
        <v>3</v>
      </c>
      <c r="AD22" s="5">
        <v>3</v>
      </c>
      <c r="AE22" s="5">
        <v>3</v>
      </c>
      <c r="AF22" s="5">
        <v>3</v>
      </c>
      <c r="AG22" s="5">
        <v>3</v>
      </c>
      <c r="AH22" s="5">
        <v>3</v>
      </c>
      <c r="AI22" s="5">
        <v>3</v>
      </c>
      <c r="AJ22" s="5">
        <v>3</v>
      </c>
      <c r="AK22" s="5">
        <v>3</v>
      </c>
      <c r="AL22" s="74">
        <f>SUM(B22:AK22)</f>
        <v>108</v>
      </c>
      <c r="AM22" s="74">
        <f t="shared" si="0"/>
        <v>11664</v>
      </c>
    </row>
    <row r="23" spans="1:39" ht="17.25" thickTop="1" thickBot="1" x14ac:dyDescent="0.3">
      <c r="A23" s="74">
        <v>17</v>
      </c>
      <c r="B23" s="5">
        <v>3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3</v>
      </c>
      <c r="L23" s="5">
        <v>3</v>
      </c>
      <c r="M23" s="5">
        <v>3</v>
      </c>
      <c r="N23" s="5">
        <v>3</v>
      </c>
      <c r="O23" s="5">
        <v>3</v>
      </c>
      <c r="P23" s="5">
        <v>3</v>
      </c>
      <c r="Q23" s="5">
        <v>3</v>
      </c>
      <c r="R23" s="5">
        <v>3</v>
      </c>
      <c r="S23" s="5">
        <v>3</v>
      </c>
      <c r="T23" s="5">
        <v>3</v>
      </c>
      <c r="U23" s="5">
        <v>3</v>
      </c>
      <c r="V23" s="5">
        <v>3</v>
      </c>
      <c r="W23" s="5">
        <v>3</v>
      </c>
      <c r="X23" s="5">
        <v>3</v>
      </c>
      <c r="Y23" s="5">
        <v>3</v>
      </c>
      <c r="Z23" s="5">
        <v>3</v>
      </c>
      <c r="AA23" s="5">
        <v>3</v>
      </c>
      <c r="AB23" s="5">
        <v>3</v>
      </c>
      <c r="AC23" s="5">
        <v>3</v>
      </c>
      <c r="AD23" s="5">
        <v>3</v>
      </c>
      <c r="AE23" s="5">
        <v>3</v>
      </c>
      <c r="AF23" s="5">
        <v>3</v>
      </c>
      <c r="AG23" s="5">
        <v>3</v>
      </c>
      <c r="AH23" s="5">
        <v>3</v>
      </c>
      <c r="AI23" s="5">
        <v>3</v>
      </c>
      <c r="AJ23" s="5">
        <v>3</v>
      </c>
      <c r="AK23" s="5">
        <v>3</v>
      </c>
      <c r="AL23" s="74">
        <f>SUM(B23:AK23)</f>
        <v>108</v>
      </c>
      <c r="AM23" s="74">
        <f t="shared" si="0"/>
        <v>11664</v>
      </c>
    </row>
    <row r="24" spans="1:39" ht="17.25" thickTop="1" thickBot="1" x14ac:dyDescent="0.3">
      <c r="A24" s="74">
        <v>18</v>
      </c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v>4</v>
      </c>
      <c r="Q24" s="5">
        <v>4</v>
      </c>
      <c r="R24" s="5">
        <v>4</v>
      </c>
      <c r="S24" s="5">
        <v>4</v>
      </c>
      <c r="T24" s="5">
        <v>4</v>
      </c>
      <c r="U24" s="5">
        <v>4</v>
      </c>
      <c r="V24" s="5">
        <v>4</v>
      </c>
      <c r="W24" s="5">
        <v>4</v>
      </c>
      <c r="X24" s="5">
        <v>4</v>
      </c>
      <c r="Y24" s="5">
        <v>4</v>
      </c>
      <c r="Z24" s="5">
        <v>4</v>
      </c>
      <c r="AA24" s="5">
        <v>4</v>
      </c>
      <c r="AB24" s="5">
        <v>4</v>
      </c>
      <c r="AC24" s="5">
        <v>4</v>
      </c>
      <c r="AD24" s="5">
        <v>4</v>
      </c>
      <c r="AE24" s="5">
        <v>4</v>
      </c>
      <c r="AF24" s="5">
        <v>4</v>
      </c>
      <c r="AG24" s="5">
        <v>4</v>
      </c>
      <c r="AH24" s="5">
        <v>4</v>
      </c>
      <c r="AI24" s="5">
        <v>4</v>
      </c>
      <c r="AJ24" s="5">
        <v>4</v>
      </c>
      <c r="AK24" s="5">
        <v>4</v>
      </c>
      <c r="AL24" s="74">
        <f>SUM(B24:AK24)</f>
        <v>144</v>
      </c>
      <c r="AM24" s="74">
        <f t="shared" si="0"/>
        <v>20736</v>
      </c>
    </row>
    <row r="25" spans="1:39" ht="17.25" thickTop="1" thickBot="1" x14ac:dyDescent="0.3">
      <c r="A25" s="74">
        <v>19</v>
      </c>
      <c r="B25" s="5">
        <v>4</v>
      </c>
      <c r="C25" s="5">
        <v>4</v>
      </c>
      <c r="D25" s="5">
        <v>4</v>
      </c>
      <c r="E25" s="5">
        <v>4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v>4</v>
      </c>
      <c r="Q25" s="5">
        <v>4</v>
      </c>
      <c r="R25" s="5">
        <v>4</v>
      </c>
      <c r="S25" s="5">
        <v>4</v>
      </c>
      <c r="T25" s="5">
        <v>4</v>
      </c>
      <c r="U25" s="5">
        <v>4</v>
      </c>
      <c r="V25" s="5">
        <v>4</v>
      </c>
      <c r="W25" s="5">
        <v>4</v>
      </c>
      <c r="X25" s="5">
        <v>4</v>
      </c>
      <c r="Y25" s="5">
        <v>4</v>
      </c>
      <c r="Z25" s="5">
        <v>4</v>
      </c>
      <c r="AA25" s="5">
        <v>4</v>
      </c>
      <c r="AB25" s="5">
        <v>4</v>
      </c>
      <c r="AC25" s="5">
        <v>4</v>
      </c>
      <c r="AD25" s="5">
        <v>4</v>
      </c>
      <c r="AE25" s="5">
        <v>4</v>
      </c>
      <c r="AF25" s="5">
        <v>4</v>
      </c>
      <c r="AG25" s="5">
        <v>4</v>
      </c>
      <c r="AH25" s="5">
        <v>4</v>
      </c>
      <c r="AI25" s="5">
        <v>4</v>
      </c>
      <c r="AJ25" s="5">
        <v>4</v>
      </c>
      <c r="AK25" s="5">
        <v>4</v>
      </c>
      <c r="AL25" s="74">
        <f>SUM(B25:AK25)</f>
        <v>144</v>
      </c>
      <c r="AM25" s="74">
        <f t="shared" si="0"/>
        <v>20736</v>
      </c>
    </row>
    <row r="26" spans="1:39" ht="17.25" thickTop="1" thickBot="1" x14ac:dyDescent="0.3">
      <c r="A26" s="74">
        <v>20</v>
      </c>
      <c r="B26" s="5">
        <v>3</v>
      </c>
      <c r="C26" s="5">
        <v>3</v>
      </c>
      <c r="D26" s="5">
        <v>3</v>
      </c>
      <c r="E26" s="5">
        <v>3</v>
      </c>
      <c r="F26" s="5">
        <v>3</v>
      </c>
      <c r="G26" s="5">
        <v>3</v>
      </c>
      <c r="H26" s="5">
        <v>3</v>
      </c>
      <c r="I26" s="5">
        <v>3</v>
      </c>
      <c r="J26" s="5">
        <v>3</v>
      </c>
      <c r="K26" s="5">
        <v>3</v>
      </c>
      <c r="L26" s="5">
        <v>3</v>
      </c>
      <c r="M26" s="5">
        <v>3</v>
      </c>
      <c r="N26" s="5">
        <v>3</v>
      </c>
      <c r="O26" s="5">
        <v>3</v>
      </c>
      <c r="P26" s="5">
        <v>3</v>
      </c>
      <c r="Q26" s="5">
        <v>3</v>
      </c>
      <c r="R26" s="5">
        <v>3</v>
      </c>
      <c r="S26" s="5">
        <v>3</v>
      </c>
      <c r="T26" s="5">
        <v>3</v>
      </c>
      <c r="U26" s="5">
        <v>3</v>
      </c>
      <c r="V26" s="5">
        <v>3</v>
      </c>
      <c r="W26" s="5">
        <v>3</v>
      </c>
      <c r="X26" s="5">
        <v>3</v>
      </c>
      <c r="Y26" s="5">
        <v>3</v>
      </c>
      <c r="Z26" s="5">
        <v>3</v>
      </c>
      <c r="AA26" s="5">
        <v>3</v>
      </c>
      <c r="AB26" s="5">
        <v>3</v>
      </c>
      <c r="AC26" s="5">
        <v>3</v>
      </c>
      <c r="AD26" s="5">
        <v>3</v>
      </c>
      <c r="AE26" s="5">
        <v>3</v>
      </c>
      <c r="AF26" s="5">
        <v>3</v>
      </c>
      <c r="AG26" s="5">
        <v>3</v>
      </c>
      <c r="AH26" s="5">
        <v>3</v>
      </c>
      <c r="AI26" s="5">
        <v>3</v>
      </c>
      <c r="AJ26" s="5">
        <v>3</v>
      </c>
      <c r="AK26" s="5">
        <v>3</v>
      </c>
      <c r="AL26" s="74">
        <f>SUM(B26:AK26)</f>
        <v>108</v>
      </c>
      <c r="AM26" s="74">
        <f t="shared" si="0"/>
        <v>11664</v>
      </c>
    </row>
    <row r="27" spans="1:39" ht="17.25" thickTop="1" thickBot="1" x14ac:dyDescent="0.3">
      <c r="A27" s="74">
        <v>21</v>
      </c>
      <c r="B27" s="5">
        <v>3</v>
      </c>
      <c r="C27" s="5">
        <v>3</v>
      </c>
      <c r="D27" s="5">
        <v>3</v>
      </c>
      <c r="E27" s="5">
        <v>3</v>
      </c>
      <c r="F27" s="5">
        <v>3</v>
      </c>
      <c r="G27" s="5">
        <v>3</v>
      </c>
      <c r="H27" s="5">
        <v>3</v>
      </c>
      <c r="I27" s="5">
        <v>3</v>
      </c>
      <c r="J27" s="5">
        <v>3</v>
      </c>
      <c r="K27" s="5">
        <v>3</v>
      </c>
      <c r="L27" s="5">
        <v>3</v>
      </c>
      <c r="M27" s="5">
        <v>3</v>
      </c>
      <c r="N27" s="5">
        <v>3</v>
      </c>
      <c r="O27" s="5">
        <v>3</v>
      </c>
      <c r="P27" s="5">
        <v>3</v>
      </c>
      <c r="Q27" s="5">
        <v>3</v>
      </c>
      <c r="R27" s="5">
        <v>3</v>
      </c>
      <c r="S27" s="5">
        <v>3</v>
      </c>
      <c r="T27" s="5">
        <v>3</v>
      </c>
      <c r="U27" s="5">
        <v>3</v>
      </c>
      <c r="V27" s="5">
        <v>3</v>
      </c>
      <c r="W27" s="5">
        <v>3</v>
      </c>
      <c r="X27" s="5">
        <v>3</v>
      </c>
      <c r="Y27" s="5">
        <v>3</v>
      </c>
      <c r="Z27" s="5">
        <v>3</v>
      </c>
      <c r="AA27" s="5">
        <v>3</v>
      </c>
      <c r="AB27" s="5">
        <v>3</v>
      </c>
      <c r="AC27" s="5">
        <v>3</v>
      </c>
      <c r="AD27" s="5">
        <v>3</v>
      </c>
      <c r="AE27" s="5">
        <v>3</v>
      </c>
      <c r="AF27" s="5">
        <v>3</v>
      </c>
      <c r="AG27" s="5">
        <v>3</v>
      </c>
      <c r="AH27" s="5">
        <v>3</v>
      </c>
      <c r="AI27" s="5">
        <v>3</v>
      </c>
      <c r="AJ27" s="5">
        <v>3</v>
      </c>
      <c r="AK27" s="5">
        <v>3</v>
      </c>
      <c r="AL27" s="74">
        <f>SUM(B27:AK27)</f>
        <v>108</v>
      </c>
      <c r="AM27" s="74">
        <f t="shared" si="0"/>
        <v>11664</v>
      </c>
    </row>
    <row r="28" spans="1:39" ht="17.25" thickTop="1" thickBot="1" x14ac:dyDescent="0.3">
      <c r="A28" s="74">
        <v>22</v>
      </c>
      <c r="B28" s="5">
        <v>4</v>
      </c>
      <c r="C28" s="5">
        <v>4</v>
      </c>
      <c r="D28" s="5">
        <v>4</v>
      </c>
      <c r="E28" s="5">
        <v>4</v>
      </c>
      <c r="F28" s="5">
        <v>4</v>
      </c>
      <c r="G28" s="5">
        <v>4</v>
      </c>
      <c r="H28" s="5">
        <v>4</v>
      </c>
      <c r="I28" s="5">
        <v>4</v>
      </c>
      <c r="J28" s="5">
        <v>4</v>
      </c>
      <c r="K28" s="5">
        <v>4</v>
      </c>
      <c r="L28" s="5">
        <v>4</v>
      </c>
      <c r="M28" s="5">
        <v>4</v>
      </c>
      <c r="N28" s="5">
        <v>4</v>
      </c>
      <c r="O28" s="5">
        <v>4</v>
      </c>
      <c r="P28" s="5">
        <v>4</v>
      </c>
      <c r="Q28" s="5">
        <v>4</v>
      </c>
      <c r="R28" s="5">
        <v>4</v>
      </c>
      <c r="S28" s="5">
        <v>4</v>
      </c>
      <c r="T28" s="5">
        <v>4</v>
      </c>
      <c r="U28" s="5">
        <v>4</v>
      </c>
      <c r="V28" s="5">
        <v>4</v>
      </c>
      <c r="W28" s="5">
        <v>4</v>
      </c>
      <c r="X28" s="5">
        <v>4</v>
      </c>
      <c r="Y28" s="5">
        <v>4</v>
      </c>
      <c r="Z28" s="5">
        <v>4</v>
      </c>
      <c r="AA28" s="5">
        <v>4</v>
      </c>
      <c r="AB28" s="5">
        <v>4</v>
      </c>
      <c r="AC28" s="5">
        <v>4</v>
      </c>
      <c r="AD28" s="5">
        <v>4</v>
      </c>
      <c r="AE28" s="5">
        <v>4</v>
      </c>
      <c r="AF28" s="5">
        <v>4</v>
      </c>
      <c r="AG28" s="5">
        <v>4</v>
      </c>
      <c r="AH28" s="5">
        <v>4</v>
      </c>
      <c r="AI28" s="5">
        <v>4</v>
      </c>
      <c r="AJ28" s="5">
        <v>4</v>
      </c>
      <c r="AK28" s="5">
        <v>4</v>
      </c>
      <c r="AL28" s="74">
        <f>SUM(B28:AK28)</f>
        <v>144</v>
      </c>
      <c r="AM28" s="74">
        <f t="shared" si="0"/>
        <v>20736</v>
      </c>
    </row>
    <row r="29" spans="1:39" ht="17.25" thickTop="1" thickBot="1" x14ac:dyDescent="0.3">
      <c r="A29" s="74">
        <v>23</v>
      </c>
      <c r="B29" s="5">
        <v>4</v>
      </c>
      <c r="C29" s="5">
        <v>3</v>
      </c>
      <c r="D29" s="5">
        <v>3</v>
      </c>
      <c r="E29" s="5">
        <v>4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5">
        <v>3</v>
      </c>
      <c r="R29" s="5">
        <v>3</v>
      </c>
      <c r="S29" s="5">
        <v>3</v>
      </c>
      <c r="T29" s="5">
        <v>3</v>
      </c>
      <c r="U29" s="5">
        <v>3</v>
      </c>
      <c r="V29" s="5">
        <v>3</v>
      </c>
      <c r="W29" s="5">
        <v>3</v>
      </c>
      <c r="X29" s="5">
        <v>3</v>
      </c>
      <c r="Y29" s="5">
        <v>3</v>
      </c>
      <c r="Z29" s="5">
        <v>3</v>
      </c>
      <c r="AA29" s="5">
        <v>3</v>
      </c>
      <c r="AB29" s="5">
        <v>3</v>
      </c>
      <c r="AC29" s="5">
        <v>3</v>
      </c>
      <c r="AD29" s="5">
        <v>3</v>
      </c>
      <c r="AE29" s="5">
        <v>3</v>
      </c>
      <c r="AF29" s="5">
        <v>3</v>
      </c>
      <c r="AG29" s="5">
        <v>3</v>
      </c>
      <c r="AH29" s="5">
        <v>3</v>
      </c>
      <c r="AI29" s="5">
        <v>3</v>
      </c>
      <c r="AJ29" s="5">
        <v>3</v>
      </c>
      <c r="AK29" s="5">
        <v>3</v>
      </c>
      <c r="AL29" s="74">
        <f>SUM(B29:AK29)</f>
        <v>110</v>
      </c>
      <c r="AM29" s="74">
        <f t="shared" si="0"/>
        <v>12100</v>
      </c>
    </row>
    <row r="30" spans="1:39" ht="17.25" thickTop="1" thickBot="1" x14ac:dyDescent="0.3">
      <c r="A30" s="74">
        <v>24</v>
      </c>
      <c r="B30" s="5">
        <v>4</v>
      </c>
      <c r="C30" s="5">
        <v>4</v>
      </c>
      <c r="D30" s="5">
        <v>4</v>
      </c>
      <c r="E30" s="5">
        <v>4</v>
      </c>
      <c r="F30" s="5">
        <v>4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>
        <v>4</v>
      </c>
      <c r="Y30" s="5">
        <v>4</v>
      </c>
      <c r="Z30" s="5">
        <v>4</v>
      </c>
      <c r="AA30" s="5">
        <v>4</v>
      </c>
      <c r="AB30" s="5">
        <v>4</v>
      </c>
      <c r="AC30" s="5">
        <v>4</v>
      </c>
      <c r="AD30" s="5">
        <v>4</v>
      </c>
      <c r="AE30" s="5">
        <v>4</v>
      </c>
      <c r="AF30" s="5">
        <v>4</v>
      </c>
      <c r="AG30" s="5">
        <v>4</v>
      </c>
      <c r="AH30" s="5">
        <v>4</v>
      </c>
      <c r="AI30" s="5">
        <v>4</v>
      </c>
      <c r="AJ30" s="5">
        <v>4</v>
      </c>
      <c r="AK30" s="5">
        <v>4</v>
      </c>
      <c r="AL30" s="74">
        <f>SUM(B30:AK30)</f>
        <v>144</v>
      </c>
      <c r="AM30" s="74">
        <f t="shared" si="0"/>
        <v>20736</v>
      </c>
    </row>
    <row r="31" spans="1:39" ht="17.25" thickTop="1" thickBot="1" x14ac:dyDescent="0.3">
      <c r="A31" s="74">
        <v>25</v>
      </c>
      <c r="B31" s="5">
        <v>4</v>
      </c>
      <c r="C31" s="5">
        <v>4</v>
      </c>
      <c r="D31" s="5">
        <v>4</v>
      </c>
      <c r="E31" s="5">
        <v>4</v>
      </c>
      <c r="F31" s="5">
        <v>4</v>
      </c>
      <c r="G31" s="5">
        <v>4</v>
      </c>
      <c r="H31" s="5">
        <v>4</v>
      </c>
      <c r="I31" s="5">
        <v>4</v>
      </c>
      <c r="J31" s="5">
        <v>4</v>
      </c>
      <c r="K31" s="5">
        <v>4</v>
      </c>
      <c r="L31" s="5">
        <v>4</v>
      </c>
      <c r="M31" s="5">
        <v>4</v>
      </c>
      <c r="N31" s="5">
        <v>4</v>
      </c>
      <c r="O31" s="5">
        <v>4</v>
      </c>
      <c r="P31" s="5">
        <v>4</v>
      </c>
      <c r="Q31" s="5">
        <v>4</v>
      </c>
      <c r="R31" s="5">
        <v>4</v>
      </c>
      <c r="S31" s="5">
        <v>4</v>
      </c>
      <c r="T31" s="5">
        <v>4</v>
      </c>
      <c r="U31" s="5">
        <v>4</v>
      </c>
      <c r="V31" s="5">
        <v>4</v>
      </c>
      <c r="W31" s="5">
        <v>4</v>
      </c>
      <c r="X31" s="5">
        <v>4</v>
      </c>
      <c r="Y31" s="5">
        <v>4</v>
      </c>
      <c r="Z31" s="5">
        <v>4</v>
      </c>
      <c r="AA31" s="5">
        <v>4</v>
      </c>
      <c r="AB31" s="5">
        <v>4</v>
      </c>
      <c r="AC31" s="5">
        <v>4</v>
      </c>
      <c r="AD31" s="5">
        <v>4</v>
      </c>
      <c r="AE31" s="5">
        <v>4</v>
      </c>
      <c r="AF31" s="5">
        <v>4</v>
      </c>
      <c r="AG31" s="5">
        <v>4</v>
      </c>
      <c r="AH31" s="5">
        <v>4</v>
      </c>
      <c r="AI31" s="5">
        <v>4</v>
      </c>
      <c r="AJ31" s="5">
        <v>4</v>
      </c>
      <c r="AK31" s="5">
        <v>4</v>
      </c>
      <c r="AL31" s="74">
        <f>SUM(B31:AK31)</f>
        <v>144</v>
      </c>
      <c r="AM31" s="74">
        <f t="shared" si="0"/>
        <v>20736</v>
      </c>
    </row>
    <row r="32" spans="1:39" ht="17.25" thickTop="1" thickBot="1" x14ac:dyDescent="0.3">
      <c r="A32" s="74">
        <v>26</v>
      </c>
      <c r="B32" s="5">
        <v>4</v>
      </c>
      <c r="C32" s="5">
        <v>4</v>
      </c>
      <c r="D32" s="5">
        <v>4</v>
      </c>
      <c r="E32" s="5">
        <v>4</v>
      </c>
      <c r="F32" s="5">
        <v>4</v>
      </c>
      <c r="G32" s="5">
        <v>4</v>
      </c>
      <c r="H32" s="5">
        <v>4</v>
      </c>
      <c r="I32" s="5">
        <v>4</v>
      </c>
      <c r="J32" s="5">
        <v>4</v>
      </c>
      <c r="K32" s="5">
        <v>4</v>
      </c>
      <c r="L32" s="5">
        <v>4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>
        <v>4</v>
      </c>
      <c r="S32" s="5">
        <v>4</v>
      </c>
      <c r="T32" s="5">
        <v>4</v>
      </c>
      <c r="U32" s="5">
        <v>4</v>
      </c>
      <c r="V32" s="5">
        <v>4</v>
      </c>
      <c r="W32" s="5">
        <v>4</v>
      </c>
      <c r="X32" s="5">
        <v>4</v>
      </c>
      <c r="Y32" s="5">
        <v>4</v>
      </c>
      <c r="Z32" s="5">
        <v>4</v>
      </c>
      <c r="AA32" s="5">
        <v>4</v>
      </c>
      <c r="AB32" s="5">
        <v>4</v>
      </c>
      <c r="AC32" s="5">
        <v>4</v>
      </c>
      <c r="AD32" s="5">
        <v>4</v>
      </c>
      <c r="AE32" s="5">
        <v>4</v>
      </c>
      <c r="AF32" s="5">
        <v>4</v>
      </c>
      <c r="AG32" s="5">
        <v>4</v>
      </c>
      <c r="AH32" s="5">
        <v>4</v>
      </c>
      <c r="AI32" s="5">
        <v>4</v>
      </c>
      <c r="AJ32" s="5">
        <v>4</v>
      </c>
      <c r="AK32" s="5">
        <v>4</v>
      </c>
      <c r="AL32" s="74">
        <f>SUM(B32:AK32)</f>
        <v>144</v>
      </c>
      <c r="AM32" s="74">
        <f t="shared" si="0"/>
        <v>20736</v>
      </c>
    </row>
    <row r="33" spans="1:39" ht="17.25" thickTop="1" thickBot="1" x14ac:dyDescent="0.3">
      <c r="A33" s="74">
        <v>27</v>
      </c>
      <c r="B33" s="5">
        <v>3</v>
      </c>
      <c r="C33" s="5">
        <v>3</v>
      </c>
      <c r="D33" s="5">
        <v>3</v>
      </c>
      <c r="E33" s="5">
        <v>3</v>
      </c>
      <c r="F33" s="5">
        <v>3</v>
      </c>
      <c r="G33" s="5">
        <v>3</v>
      </c>
      <c r="H33" s="5">
        <v>3</v>
      </c>
      <c r="I33" s="5">
        <v>3</v>
      </c>
      <c r="J33" s="5">
        <v>3</v>
      </c>
      <c r="K33" s="5">
        <v>3</v>
      </c>
      <c r="L33" s="5">
        <v>3</v>
      </c>
      <c r="M33" s="5">
        <v>3</v>
      </c>
      <c r="N33" s="5">
        <v>3</v>
      </c>
      <c r="O33" s="5">
        <v>3</v>
      </c>
      <c r="P33" s="5">
        <v>3</v>
      </c>
      <c r="Q33" s="5">
        <v>3</v>
      </c>
      <c r="R33" s="5">
        <v>3</v>
      </c>
      <c r="S33" s="5">
        <v>3</v>
      </c>
      <c r="T33" s="5">
        <v>3</v>
      </c>
      <c r="U33" s="5">
        <v>3</v>
      </c>
      <c r="V33" s="5">
        <v>3</v>
      </c>
      <c r="W33" s="5">
        <v>3</v>
      </c>
      <c r="X33" s="5">
        <v>3</v>
      </c>
      <c r="Y33" s="5">
        <v>3</v>
      </c>
      <c r="Z33" s="5">
        <v>3</v>
      </c>
      <c r="AA33" s="5">
        <v>3</v>
      </c>
      <c r="AB33" s="5">
        <v>3</v>
      </c>
      <c r="AC33" s="5">
        <v>3</v>
      </c>
      <c r="AD33" s="5">
        <v>3</v>
      </c>
      <c r="AE33" s="5">
        <v>3</v>
      </c>
      <c r="AF33" s="5">
        <v>3</v>
      </c>
      <c r="AG33" s="5">
        <v>3</v>
      </c>
      <c r="AH33" s="5">
        <v>3</v>
      </c>
      <c r="AI33" s="5">
        <v>3</v>
      </c>
      <c r="AJ33" s="5">
        <v>3</v>
      </c>
      <c r="AK33" s="5">
        <v>3</v>
      </c>
      <c r="AL33" s="74">
        <f>SUM(B33:AK33)</f>
        <v>108</v>
      </c>
      <c r="AM33" s="74">
        <f t="shared" si="0"/>
        <v>11664</v>
      </c>
    </row>
    <row r="34" spans="1:39" ht="17.25" thickTop="1" thickBot="1" x14ac:dyDescent="0.3">
      <c r="A34" s="74">
        <v>28</v>
      </c>
      <c r="B34" s="5">
        <v>4</v>
      </c>
      <c r="C34" s="5">
        <v>4</v>
      </c>
      <c r="D34" s="5">
        <v>4</v>
      </c>
      <c r="E34" s="5">
        <v>4</v>
      </c>
      <c r="F34" s="5">
        <v>4</v>
      </c>
      <c r="G34" s="5">
        <v>4</v>
      </c>
      <c r="H34" s="5">
        <v>4</v>
      </c>
      <c r="I34" s="5">
        <v>4</v>
      </c>
      <c r="J34" s="5">
        <v>4</v>
      </c>
      <c r="K34" s="5">
        <v>4</v>
      </c>
      <c r="L34" s="5">
        <v>4</v>
      </c>
      <c r="M34" s="5">
        <v>4</v>
      </c>
      <c r="N34" s="5">
        <v>4</v>
      </c>
      <c r="O34" s="5">
        <v>4</v>
      </c>
      <c r="P34" s="5">
        <v>4</v>
      </c>
      <c r="Q34" s="5">
        <v>4</v>
      </c>
      <c r="R34" s="5">
        <v>4</v>
      </c>
      <c r="S34" s="5">
        <v>4</v>
      </c>
      <c r="T34" s="5">
        <v>4</v>
      </c>
      <c r="U34" s="5">
        <v>4</v>
      </c>
      <c r="V34" s="5">
        <v>4</v>
      </c>
      <c r="W34" s="5">
        <v>4</v>
      </c>
      <c r="X34" s="5">
        <v>4</v>
      </c>
      <c r="Y34" s="5">
        <v>4</v>
      </c>
      <c r="Z34" s="5">
        <v>4</v>
      </c>
      <c r="AA34" s="5">
        <v>4</v>
      </c>
      <c r="AB34" s="5">
        <v>4</v>
      </c>
      <c r="AC34" s="5">
        <v>4</v>
      </c>
      <c r="AD34" s="5">
        <v>4</v>
      </c>
      <c r="AE34" s="5">
        <v>4</v>
      </c>
      <c r="AF34" s="5">
        <v>4</v>
      </c>
      <c r="AG34" s="5">
        <v>4</v>
      </c>
      <c r="AH34" s="5">
        <v>4</v>
      </c>
      <c r="AI34" s="5">
        <v>4</v>
      </c>
      <c r="AJ34" s="5">
        <v>4</v>
      </c>
      <c r="AK34" s="5">
        <v>4</v>
      </c>
      <c r="AL34" s="74">
        <f>SUM(B34:AK34)</f>
        <v>144</v>
      </c>
      <c r="AM34" s="74">
        <f t="shared" si="0"/>
        <v>20736</v>
      </c>
    </row>
    <row r="35" spans="1:39" ht="17.25" thickTop="1" thickBot="1" x14ac:dyDescent="0.3">
      <c r="A35" s="74">
        <v>29</v>
      </c>
      <c r="B35" s="5">
        <v>4</v>
      </c>
      <c r="C35" s="5">
        <v>4</v>
      </c>
      <c r="D35" s="5">
        <v>4</v>
      </c>
      <c r="E35" s="5">
        <v>4</v>
      </c>
      <c r="F35" s="5">
        <v>4</v>
      </c>
      <c r="G35" s="5">
        <v>4</v>
      </c>
      <c r="H35" s="5">
        <v>4</v>
      </c>
      <c r="I35" s="5">
        <v>4</v>
      </c>
      <c r="J35" s="5">
        <v>4</v>
      </c>
      <c r="K35" s="5">
        <v>4</v>
      </c>
      <c r="L35" s="5">
        <v>4</v>
      </c>
      <c r="M35" s="5">
        <v>4</v>
      </c>
      <c r="N35" s="5">
        <v>3</v>
      </c>
      <c r="O35" s="5">
        <v>4</v>
      </c>
      <c r="P35" s="5">
        <v>4</v>
      </c>
      <c r="Q35" s="5">
        <v>4</v>
      </c>
      <c r="R35" s="5">
        <v>3</v>
      </c>
      <c r="S35" s="5">
        <v>4</v>
      </c>
      <c r="T35" s="5">
        <v>4</v>
      </c>
      <c r="U35" s="5">
        <v>4</v>
      </c>
      <c r="V35" s="5">
        <v>3</v>
      </c>
      <c r="W35" s="5">
        <v>4</v>
      </c>
      <c r="X35" s="5">
        <v>4</v>
      </c>
      <c r="Y35" s="5">
        <v>3</v>
      </c>
      <c r="Z35" s="5">
        <v>4</v>
      </c>
      <c r="AA35" s="5">
        <v>3</v>
      </c>
      <c r="AB35" s="5">
        <v>4</v>
      </c>
      <c r="AC35" s="5">
        <v>4</v>
      </c>
      <c r="AD35" s="5">
        <v>4</v>
      </c>
      <c r="AE35" s="5">
        <v>4</v>
      </c>
      <c r="AF35" s="5">
        <v>4</v>
      </c>
      <c r="AG35" s="5">
        <v>3</v>
      </c>
      <c r="AH35" s="5">
        <v>4</v>
      </c>
      <c r="AI35" s="5">
        <v>4</v>
      </c>
      <c r="AJ35" s="5">
        <v>4</v>
      </c>
      <c r="AK35" s="5">
        <v>4</v>
      </c>
      <c r="AL35" s="74">
        <f>SUM(B35:AK35)</f>
        <v>138</v>
      </c>
      <c r="AM35" s="74">
        <f t="shared" si="0"/>
        <v>19044</v>
      </c>
    </row>
    <row r="36" spans="1:39" ht="17.25" thickTop="1" thickBot="1" x14ac:dyDescent="0.3">
      <c r="A36" s="74">
        <v>30</v>
      </c>
      <c r="B36" s="5">
        <v>4</v>
      </c>
      <c r="C36" s="5">
        <v>4</v>
      </c>
      <c r="D36" s="5">
        <v>4</v>
      </c>
      <c r="E36" s="5">
        <v>4</v>
      </c>
      <c r="F36" s="5">
        <v>4</v>
      </c>
      <c r="G36" s="5">
        <v>4</v>
      </c>
      <c r="H36" s="5">
        <v>4</v>
      </c>
      <c r="I36" s="5">
        <v>4</v>
      </c>
      <c r="J36" s="5">
        <v>4</v>
      </c>
      <c r="K36" s="5">
        <v>4</v>
      </c>
      <c r="L36" s="5">
        <v>4</v>
      </c>
      <c r="M36" s="5">
        <v>4</v>
      </c>
      <c r="N36" s="5">
        <v>4</v>
      </c>
      <c r="O36" s="5">
        <v>4</v>
      </c>
      <c r="P36" s="5">
        <v>4</v>
      </c>
      <c r="Q36" s="5">
        <v>4</v>
      </c>
      <c r="R36" s="5">
        <v>4</v>
      </c>
      <c r="S36" s="5">
        <v>4</v>
      </c>
      <c r="T36" s="5">
        <v>4</v>
      </c>
      <c r="U36" s="5">
        <v>4</v>
      </c>
      <c r="V36" s="5">
        <v>4</v>
      </c>
      <c r="W36" s="5">
        <v>4</v>
      </c>
      <c r="X36" s="5">
        <v>4</v>
      </c>
      <c r="Y36" s="5">
        <v>4</v>
      </c>
      <c r="Z36" s="5">
        <v>4</v>
      </c>
      <c r="AA36" s="5">
        <v>4</v>
      </c>
      <c r="AB36" s="5">
        <v>4</v>
      </c>
      <c r="AC36" s="5">
        <v>4</v>
      </c>
      <c r="AD36" s="5">
        <v>4</v>
      </c>
      <c r="AE36" s="5">
        <v>4</v>
      </c>
      <c r="AF36" s="5">
        <v>4</v>
      </c>
      <c r="AG36" s="5">
        <v>4</v>
      </c>
      <c r="AH36" s="5">
        <v>4</v>
      </c>
      <c r="AI36" s="5">
        <v>4</v>
      </c>
      <c r="AJ36" s="5">
        <v>4</v>
      </c>
      <c r="AK36" s="5">
        <v>4</v>
      </c>
      <c r="AL36" s="74">
        <f>SUM(B36:AK36)</f>
        <v>144</v>
      </c>
      <c r="AM36" s="74">
        <f t="shared" si="0"/>
        <v>20736</v>
      </c>
    </row>
    <row r="37" spans="1:39" ht="17.25" thickTop="1" thickBot="1" x14ac:dyDescent="0.3">
      <c r="A37" s="74">
        <v>31</v>
      </c>
      <c r="B37" s="5">
        <v>4</v>
      </c>
      <c r="C37" s="5">
        <v>4</v>
      </c>
      <c r="D37" s="5">
        <v>4</v>
      </c>
      <c r="E37" s="5">
        <v>4</v>
      </c>
      <c r="F37" s="5">
        <v>4</v>
      </c>
      <c r="G37" s="5">
        <v>4</v>
      </c>
      <c r="H37" s="5">
        <v>4</v>
      </c>
      <c r="I37" s="5">
        <v>4</v>
      </c>
      <c r="J37" s="5">
        <v>4</v>
      </c>
      <c r="K37" s="5">
        <v>4</v>
      </c>
      <c r="L37" s="5">
        <v>4</v>
      </c>
      <c r="M37" s="5">
        <v>4</v>
      </c>
      <c r="N37" s="5">
        <v>4</v>
      </c>
      <c r="O37" s="5">
        <v>4</v>
      </c>
      <c r="P37" s="5">
        <v>4</v>
      </c>
      <c r="Q37" s="5">
        <v>4</v>
      </c>
      <c r="R37" s="5">
        <v>4</v>
      </c>
      <c r="S37" s="5">
        <v>4</v>
      </c>
      <c r="T37" s="5">
        <v>4</v>
      </c>
      <c r="U37" s="5">
        <v>4</v>
      </c>
      <c r="V37" s="5">
        <v>4</v>
      </c>
      <c r="W37" s="5">
        <v>4</v>
      </c>
      <c r="X37" s="5">
        <v>4</v>
      </c>
      <c r="Y37" s="5">
        <v>4</v>
      </c>
      <c r="Z37" s="5">
        <v>4</v>
      </c>
      <c r="AA37" s="5">
        <v>4</v>
      </c>
      <c r="AB37" s="5">
        <v>4</v>
      </c>
      <c r="AC37" s="5">
        <v>4</v>
      </c>
      <c r="AD37" s="5">
        <v>4</v>
      </c>
      <c r="AE37" s="5">
        <v>4</v>
      </c>
      <c r="AF37" s="5">
        <v>4</v>
      </c>
      <c r="AG37" s="5">
        <v>4</v>
      </c>
      <c r="AH37" s="5">
        <v>4</v>
      </c>
      <c r="AI37" s="5">
        <v>4</v>
      </c>
      <c r="AJ37" s="5">
        <v>4</v>
      </c>
      <c r="AK37" s="5">
        <v>4</v>
      </c>
      <c r="AL37" s="74">
        <f>SUM(B37:AK37)</f>
        <v>144</v>
      </c>
      <c r="AM37" s="74">
        <f t="shared" si="0"/>
        <v>20736</v>
      </c>
    </row>
    <row r="38" spans="1:39" ht="17.25" thickTop="1" thickBot="1" x14ac:dyDescent="0.3">
      <c r="A38" s="74">
        <v>32</v>
      </c>
      <c r="B38" s="5">
        <v>4</v>
      </c>
      <c r="C38" s="5">
        <v>4</v>
      </c>
      <c r="D38" s="5">
        <v>4</v>
      </c>
      <c r="E38" s="5">
        <v>4</v>
      </c>
      <c r="F38" s="5">
        <v>4</v>
      </c>
      <c r="G38" s="5">
        <v>4</v>
      </c>
      <c r="H38" s="5">
        <v>4</v>
      </c>
      <c r="I38" s="5">
        <v>4</v>
      </c>
      <c r="J38" s="5">
        <v>4</v>
      </c>
      <c r="K38" s="5">
        <v>4</v>
      </c>
      <c r="L38" s="5">
        <v>4</v>
      </c>
      <c r="M38" s="5">
        <v>4</v>
      </c>
      <c r="N38" s="5">
        <v>4</v>
      </c>
      <c r="O38" s="5">
        <v>4</v>
      </c>
      <c r="P38" s="5">
        <v>4</v>
      </c>
      <c r="Q38" s="5">
        <v>4</v>
      </c>
      <c r="R38" s="5">
        <v>4</v>
      </c>
      <c r="S38" s="5">
        <v>4</v>
      </c>
      <c r="T38" s="5">
        <v>4</v>
      </c>
      <c r="U38" s="5">
        <v>4</v>
      </c>
      <c r="V38" s="5">
        <v>4</v>
      </c>
      <c r="W38" s="5">
        <v>4</v>
      </c>
      <c r="X38" s="5">
        <v>4</v>
      </c>
      <c r="Y38" s="5">
        <v>4</v>
      </c>
      <c r="Z38" s="5">
        <v>4</v>
      </c>
      <c r="AA38" s="5">
        <v>4</v>
      </c>
      <c r="AB38" s="5">
        <v>4</v>
      </c>
      <c r="AC38" s="5">
        <v>4</v>
      </c>
      <c r="AD38" s="5">
        <v>4</v>
      </c>
      <c r="AE38" s="5">
        <v>4</v>
      </c>
      <c r="AF38" s="5">
        <v>4</v>
      </c>
      <c r="AG38" s="5">
        <v>4</v>
      </c>
      <c r="AH38" s="5">
        <v>4</v>
      </c>
      <c r="AI38" s="5">
        <v>4</v>
      </c>
      <c r="AJ38" s="5">
        <v>4</v>
      </c>
      <c r="AK38" s="5">
        <v>4</v>
      </c>
      <c r="AL38" s="74">
        <f>SUM(B38:AK38)</f>
        <v>144</v>
      </c>
      <c r="AM38" s="74">
        <f t="shared" si="0"/>
        <v>20736</v>
      </c>
    </row>
    <row r="39" spans="1:39" ht="17.25" thickTop="1" thickBot="1" x14ac:dyDescent="0.3">
      <c r="A39" s="74">
        <v>33</v>
      </c>
      <c r="B39" s="5">
        <v>4</v>
      </c>
      <c r="C39" s="5">
        <v>4</v>
      </c>
      <c r="D39" s="5">
        <v>4</v>
      </c>
      <c r="E39" s="5">
        <v>4</v>
      </c>
      <c r="F39" s="5">
        <v>4</v>
      </c>
      <c r="G39" s="5">
        <v>4</v>
      </c>
      <c r="H39" s="5">
        <v>4</v>
      </c>
      <c r="I39" s="5">
        <v>4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v>3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4</v>
      </c>
      <c r="Y39" s="5">
        <v>4</v>
      </c>
      <c r="Z39" s="5">
        <v>4</v>
      </c>
      <c r="AA39" s="5">
        <v>4</v>
      </c>
      <c r="AB39" s="5">
        <v>4</v>
      </c>
      <c r="AC39" s="5">
        <v>4</v>
      </c>
      <c r="AD39" s="5">
        <v>4</v>
      </c>
      <c r="AE39" s="5">
        <v>4</v>
      </c>
      <c r="AF39" s="5">
        <v>4</v>
      </c>
      <c r="AG39" s="5">
        <v>4</v>
      </c>
      <c r="AH39" s="5">
        <v>4</v>
      </c>
      <c r="AI39" s="5">
        <v>4</v>
      </c>
      <c r="AJ39" s="5">
        <v>4</v>
      </c>
      <c r="AK39" s="5">
        <v>4</v>
      </c>
      <c r="AL39" s="74">
        <f>SUM(B39:AK39)</f>
        <v>143</v>
      </c>
      <c r="AM39" s="74">
        <f t="shared" si="0"/>
        <v>20449</v>
      </c>
    </row>
    <row r="40" spans="1:39" ht="17.25" thickTop="1" thickBot="1" x14ac:dyDescent="0.3">
      <c r="A40" s="74">
        <v>34</v>
      </c>
      <c r="B40" s="5">
        <v>4</v>
      </c>
      <c r="C40" s="5">
        <v>4</v>
      </c>
      <c r="D40" s="5">
        <v>4</v>
      </c>
      <c r="E40" s="5">
        <v>4</v>
      </c>
      <c r="F40" s="5">
        <v>4</v>
      </c>
      <c r="G40" s="5">
        <v>4</v>
      </c>
      <c r="H40" s="5">
        <v>4</v>
      </c>
      <c r="I40" s="5">
        <v>4</v>
      </c>
      <c r="J40" s="5">
        <v>4</v>
      </c>
      <c r="K40" s="5">
        <v>4</v>
      </c>
      <c r="L40" s="5">
        <v>4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4</v>
      </c>
      <c r="T40" s="5">
        <v>4</v>
      </c>
      <c r="U40" s="5">
        <v>4</v>
      </c>
      <c r="V40" s="5">
        <v>4</v>
      </c>
      <c r="W40" s="5">
        <v>4</v>
      </c>
      <c r="X40" s="5">
        <v>4</v>
      </c>
      <c r="Y40" s="5">
        <v>4</v>
      </c>
      <c r="Z40" s="5">
        <v>4</v>
      </c>
      <c r="AA40" s="5">
        <v>4</v>
      </c>
      <c r="AB40" s="5">
        <v>4</v>
      </c>
      <c r="AC40" s="5">
        <v>4</v>
      </c>
      <c r="AD40" s="5">
        <v>4</v>
      </c>
      <c r="AE40" s="5">
        <v>4</v>
      </c>
      <c r="AF40" s="5">
        <v>4</v>
      </c>
      <c r="AG40" s="5">
        <v>4</v>
      </c>
      <c r="AH40" s="5">
        <v>4</v>
      </c>
      <c r="AI40" s="5">
        <v>4</v>
      </c>
      <c r="AJ40" s="5">
        <v>4</v>
      </c>
      <c r="AK40" s="5">
        <v>4</v>
      </c>
      <c r="AL40" s="74">
        <f>SUM(B40:AK40)</f>
        <v>144</v>
      </c>
      <c r="AM40" s="74">
        <f t="shared" si="0"/>
        <v>20736</v>
      </c>
    </row>
    <row r="41" spans="1:39" ht="17.25" thickTop="1" thickBot="1" x14ac:dyDescent="0.3">
      <c r="A41" s="74">
        <v>35</v>
      </c>
      <c r="B41" s="5">
        <v>3</v>
      </c>
      <c r="C41" s="5">
        <v>3</v>
      </c>
      <c r="D41" s="5">
        <v>3</v>
      </c>
      <c r="E41" s="5">
        <v>3</v>
      </c>
      <c r="F41" s="5">
        <v>3</v>
      </c>
      <c r="G41" s="5">
        <v>3</v>
      </c>
      <c r="H41" s="5">
        <v>3</v>
      </c>
      <c r="I41" s="5">
        <v>3</v>
      </c>
      <c r="J41" s="5">
        <v>3</v>
      </c>
      <c r="K41" s="5">
        <v>3</v>
      </c>
      <c r="L41" s="5">
        <v>3</v>
      </c>
      <c r="M41" s="5">
        <v>3</v>
      </c>
      <c r="N41" s="5">
        <v>3</v>
      </c>
      <c r="O41" s="5">
        <v>3</v>
      </c>
      <c r="P41" s="5">
        <v>3</v>
      </c>
      <c r="Q41" s="5">
        <v>3</v>
      </c>
      <c r="R41" s="5">
        <v>3</v>
      </c>
      <c r="S41" s="5">
        <v>3</v>
      </c>
      <c r="T41" s="5">
        <v>3</v>
      </c>
      <c r="U41" s="5">
        <v>3</v>
      </c>
      <c r="V41" s="5">
        <v>3</v>
      </c>
      <c r="W41" s="5">
        <v>3</v>
      </c>
      <c r="X41" s="5">
        <v>3</v>
      </c>
      <c r="Y41" s="5">
        <v>3</v>
      </c>
      <c r="Z41" s="5">
        <v>3</v>
      </c>
      <c r="AA41" s="5">
        <v>3</v>
      </c>
      <c r="AB41" s="5">
        <v>3</v>
      </c>
      <c r="AC41" s="5">
        <v>3</v>
      </c>
      <c r="AD41" s="5">
        <v>3</v>
      </c>
      <c r="AE41" s="5">
        <v>3</v>
      </c>
      <c r="AF41" s="5">
        <v>3</v>
      </c>
      <c r="AG41" s="5">
        <v>3</v>
      </c>
      <c r="AH41" s="5">
        <v>3</v>
      </c>
      <c r="AI41" s="5">
        <v>3</v>
      </c>
      <c r="AJ41" s="5">
        <v>3</v>
      </c>
      <c r="AK41" s="5">
        <v>3</v>
      </c>
      <c r="AL41" s="74">
        <f>SUM(B41:AK41)</f>
        <v>108</v>
      </c>
      <c r="AM41" s="74">
        <f t="shared" si="0"/>
        <v>11664</v>
      </c>
    </row>
    <row r="42" spans="1:39" ht="17.25" thickTop="1" thickBot="1" x14ac:dyDescent="0.3">
      <c r="A42" s="74">
        <v>36</v>
      </c>
      <c r="B42" s="5">
        <v>4</v>
      </c>
      <c r="C42" s="5">
        <v>4</v>
      </c>
      <c r="D42" s="5">
        <v>4</v>
      </c>
      <c r="E42" s="5">
        <v>4</v>
      </c>
      <c r="F42" s="5">
        <v>4</v>
      </c>
      <c r="G42" s="5">
        <v>4</v>
      </c>
      <c r="H42" s="5">
        <v>4</v>
      </c>
      <c r="I42" s="5">
        <v>4</v>
      </c>
      <c r="J42" s="5">
        <v>4</v>
      </c>
      <c r="K42" s="5">
        <v>4</v>
      </c>
      <c r="L42" s="5">
        <v>4</v>
      </c>
      <c r="M42" s="5">
        <v>4</v>
      </c>
      <c r="N42" s="5">
        <v>4</v>
      </c>
      <c r="O42" s="5">
        <v>4</v>
      </c>
      <c r="P42" s="5">
        <v>4</v>
      </c>
      <c r="Q42" s="5">
        <v>4</v>
      </c>
      <c r="R42" s="5">
        <v>4</v>
      </c>
      <c r="S42" s="5">
        <v>4</v>
      </c>
      <c r="T42" s="5">
        <v>4</v>
      </c>
      <c r="U42" s="5">
        <v>4</v>
      </c>
      <c r="V42" s="5">
        <v>4</v>
      </c>
      <c r="W42" s="5">
        <v>4</v>
      </c>
      <c r="X42" s="5">
        <v>4</v>
      </c>
      <c r="Y42" s="5">
        <v>4</v>
      </c>
      <c r="Z42" s="5">
        <v>4</v>
      </c>
      <c r="AA42" s="5">
        <v>4</v>
      </c>
      <c r="AB42" s="5">
        <v>4</v>
      </c>
      <c r="AC42" s="5">
        <v>4</v>
      </c>
      <c r="AD42" s="5">
        <v>4</v>
      </c>
      <c r="AE42" s="5">
        <v>4</v>
      </c>
      <c r="AF42" s="5">
        <v>4</v>
      </c>
      <c r="AG42" s="5">
        <v>4</v>
      </c>
      <c r="AH42" s="5">
        <v>4</v>
      </c>
      <c r="AI42" s="5">
        <v>4</v>
      </c>
      <c r="AJ42" s="5">
        <v>4</v>
      </c>
      <c r="AK42" s="5">
        <v>4</v>
      </c>
      <c r="AL42" s="74">
        <f>SUM(B42:AK42)</f>
        <v>144</v>
      </c>
      <c r="AM42" s="74">
        <f t="shared" si="0"/>
        <v>20736</v>
      </c>
    </row>
    <row r="43" spans="1:39" ht="17.25" thickTop="1" thickBot="1" x14ac:dyDescent="0.3">
      <c r="A43" s="74">
        <v>37</v>
      </c>
      <c r="B43" s="5">
        <v>4</v>
      </c>
      <c r="C43" s="5">
        <v>3</v>
      </c>
      <c r="D43" s="5">
        <v>3</v>
      </c>
      <c r="E43" s="5">
        <v>4</v>
      </c>
      <c r="F43" s="5">
        <v>3</v>
      </c>
      <c r="G43" s="5">
        <v>3</v>
      </c>
      <c r="H43" s="5">
        <v>3</v>
      </c>
      <c r="I43" s="5">
        <v>3</v>
      </c>
      <c r="J43" s="5">
        <v>3</v>
      </c>
      <c r="K43" s="5">
        <v>3</v>
      </c>
      <c r="L43" s="5">
        <v>3</v>
      </c>
      <c r="M43" s="5">
        <v>3</v>
      </c>
      <c r="N43" s="5">
        <v>3</v>
      </c>
      <c r="O43" s="5">
        <v>3</v>
      </c>
      <c r="P43" s="5">
        <v>3</v>
      </c>
      <c r="Q43" s="5">
        <v>3</v>
      </c>
      <c r="R43" s="5">
        <v>3</v>
      </c>
      <c r="S43" s="5">
        <v>3</v>
      </c>
      <c r="T43" s="5">
        <v>3</v>
      </c>
      <c r="U43" s="5">
        <v>3</v>
      </c>
      <c r="V43" s="5">
        <v>3</v>
      </c>
      <c r="W43" s="5">
        <v>3</v>
      </c>
      <c r="X43" s="5">
        <v>3</v>
      </c>
      <c r="Y43" s="5">
        <v>3</v>
      </c>
      <c r="Z43" s="5">
        <v>3</v>
      </c>
      <c r="AA43" s="5">
        <v>3</v>
      </c>
      <c r="AB43" s="5">
        <v>3</v>
      </c>
      <c r="AC43" s="5">
        <v>3</v>
      </c>
      <c r="AD43" s="5">
        <v>3</v>
      </c>
      <c r="AE43" s="5">
        <v>3</v>
      </c>
      <c r="AF43" s="5">
        <v>3</v>
      </c>
      <c r="AG43" s="5">
        <v>3</v>
      </c>
      <c r="AH43" s="5">
        <v>3</v>
      </c>
      <c r="AI43" s="5">
        <v>3</v>
      </c>
      <c r="AJ43" s="5">
        <v>3</v>
      </c>
      <c r="AK43" s="5">
        <v>3</v>
      </c>
      <c r="AL43" s="74">
        <f>SUM(B43:AK43)</f>
        <v>110</v>
      </c>
      <c r="AM43" s="74">
        <f t="shared" si="0"/>
        <v>12100</v>
      </c>
    </row>
    <row r="44" spans="1:39" ht="17.25" thickTop="1" thickBot="1" x14ac:dyDescent="0.3">
      <c r="A44" s="74">
        <v>38</v>
      </c>
      <c r="B44" s="5">
        <v>4</v>
      </c>
      <c r="C44" s="5">
        <v>3</v>
      </c>
      <c r="D44" s="5">
        <v>3</v>
      </c>
      <c r="E44" s="5">
        <v>4</v>
      </c>
      <c r="F44" s="5">
        <v>3</v>
      </c>
      <c r="G44" s="5">
        <v>3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5">
        <v>3</v>
      </c>
      <c r="R44" s="5">
        <v>3</v>
      </c>
      <c r="S44" s="5">
        <v>3</v>
      </c>
      <c r="T44" s="5">
        <v>3</v>
      </c>
      <c r="U44" s="5">
        <v>3</v>
      </c>
      <c r="V44" s="5">
        <v>3</v>
      </c>
      <c r="W44" s="5">
        <v>3</v>
      </c>
      <c r="X44" s="5">
        <v>3</v>
      </c>
      <c r="Y44" s="5">
        <v>3</v>
      </c>
      <c r="Z44" s="5">
        <v>3</v>
      </c>
      <c r="AA44" s="5">
        <v>3</v>
      </c>
      <c r="AB44" s="5">
        <v>3</v>
      </c>
      <c r="AC44" s="5">
        <v>3</v>
      </c>
      <c r="AD44" s="5">
        <v>3</v>
      </c>
      <c r="AE44" s="5">
        <v>3</v>
      </c>
      <c r="AF44" s="5">
        <v>3</v>
      </c>
      <c r="AG44" s="5">
        <v>3</v>
      </c>
      <c r="AH44" s="5">
        <v>3</v>
      </c>
      <c r="AI44" s="5">
        <v>4</v>
      </c>
      <c r="AJ44" s="5">
        <v>3</v>
      </c>
      <c r="AK44" s="5">
        <v>3</v>
      </c>
      <c r="AL44" s="74">
        <f>SUM(B44:AK44)</f>
        <v>111</v>
      </c>
      <c r="AM44" s="74">
        <f t="shared" si="0"/>
        <v>12321</v>
      </c>
    </row>
    <row r="45" spans="1:39" ht="17.25" thickTop="1" thickBot="1" x14ac:dyDescent="0.3">
      <c r="A45" s="74">
        <v>39</v>
      </c>
      <c r="B45" s="5">
        <v>4</v>
      </c>
      <c r="C45" s="5">
        <v>4</v>
      </c>
      <c r="D45" s="5">
        <v>4</v>
      </c>
      <c r="E45" s="5">
        <v>4</v>
      </c>
      <c r="F45" s="5">
        <v>4</v>
      </c>
      <c r="G45" s="5">
        <v>4</v>
      </c>
      <c r="H45" s="5">
        <v>4</v>
      </c>
      <c r="I45" s="5">
        <v>4</v>
      </c>
      <c r="J45" s="5">
        <v>4</v>
      </c>
      <c r="K45" s="5">
        <v>4</v>
      </c>
      <c r="L45" s="5">
        <v>4</v>
      </c>
      <c r="M45" s="5">
        <v>4</v>
      </c>
      <c r="N45" s="5">
        <v>4</v>
      </c>
      <c r="O45" s="5">
        <v>4</v>
      </c>
      <c r="P45" s="5">
        <v>4</v>
      </c>
      <c r="Q45" s="5">
        <v>4</v>
      </c>
      <c r="R45" s="5">
        <v>4</v>
      </c>
      <c r="S45" s="5">
        <v>4</v>
      </c>
      <c r="T45" s="5">
        <v>4</v>
      </c>
      <c r="U45" s="5">
        <v>4</v>
      </c>
      <c r="V45" s="5">
        <v>4</v>
      </c>
      <c r="W45" s="5">
        <v>4</v>
      </c>
      <c r="X45" s="5">
        <v>4</v>
      </c>
      <c r="Y45" s="5">
        <v>4</v>
      </c>
      <c r="Z45" s="5">
        <v>4</v>
      </c>
      <c r="AA45" s="5">
        <v>4</v>
      </c>
      <c r="AB45" s="5">
        <v>4</v>
      </c>
      <c r="AC45" s="5">
        <v>4</v>
      </c>
      <c r="AD45" s="5">
        <v>4</v>
      </c>
      <c r="AE45" s="5">
        <v>4</v>
      </c>
      <c r="AF45" s="5">
        <v>4</v>
      </c>
      <c r="AG45" s="5">
        <v>4</v>
      </c>
      <c r="AH45" s="5">
        <v>4</v>
      </c>
      <c r="AI45" s="5">
        <v>4</v>
      </c>
      <c r="AJ45" s="5">
        <v>4</v>
      </c>
      <c r="AK45" s="5">
        <v>4</v>
      </c>
      <c r="AL45" s="74">
        <f>SUM(B45:AK45)</f>
        <v>144</v>
      </c>
      <c r="AM45" s="74">
        <f t="shared" si="0"/>
        <v>20736</v>
      </c>
    </row>
    <row r="46" spans="1:39" ht="17.25" thickTop="1" thickBot="1" x14ac:dyDescent="0.3">
      <c r="A46" s="74">
        <v>40</v>
      </c>
      <c r="B46" s="5">
        <v>4</v>
      </c>
      <c r="C46" s="5">
        <v>4</v>
      </c>
      <c r="D46" s="5">
        <v>4</v>
      </c>
      <c r="E46" s="5">
        <v>4</v>
      </c>
      <c r="F46" s="5">
        <v>4</v>
      </c>
      <c r="G46" s="5">
        <v>4</v>
      </c>
      <c r="H46" s="5">
        <v>4</v>
      </c>
      <c r="I46" s="5">
        <v>4</v>
      </c>
      <c r="J46" s="5">
        <v>4</v>
      </c>
      <c r="K46" s="5">
        <v>4</v>
      </c>
      <c r="L46" s="5">
        <v>4</v>
      </c>
      <c r="M46" s="5">
        <v>4</v>
      </c>
      <c r="N46" s="5">
        <v>4</v>
      </c>
      <c r="O46" s="5">
        <v>4</v>
      </c>
      <c r="P46" s="5">
        <v>4</v>
      </c>
      <c r="Q46" s="5">
        <v>4</v>
      </c>
      <c r="R46" s="5">
        <v>4</v>
      </c>
      <c r="S46" s="5">
        <v>4</v>
      </c>
      <c r="T46" s="5">
        <v>4</v>
      </c>
      <c r="U46" s="5">
        <v>4</v>
      </c>
      <c r="V46" s="5">
        <v>4</v>
      </c>
      <c r="W46" s="5">
        <v>4</v>
      </c>
      <c r="X46" s="5">
        <v>4</v>
      </c>
      <c r="Y46" s="5">
        <v>4</v>
      </c>
      <c r="Z46" s="5">
        <v>4</v>
      </c>
      <c r="AA46" s="5">
        <v>4</v>
      </c>
      <c r="AB46" s="5">
        <v>4</v>
      </c>
      <c r="AC46" s="5">
        <v>4</v>
      </c>
      <c r="AD46" s="5">
        <v>4</v>
      </c>
      <c r="AE46" s="5">
        <v>4</v>
      </c>
      <c r="AF46" s="5">
        <v>4</v>
      </c>
      <c r="AG46" s="5">
        <v>4</v>
      </c>
      <c r="AH46" s="5">
        <v>4</v>
      </c>
      <c r="AI46" s="5">
        <v>4</v>
      </c>
      <c r="AJ46" s="5">
        <v>4</v>
      </c>
      <c r="AK46" s="5">
        <v>4</v>
      </c>
      <c r="AL46" s="74">
        <f>SUM(B46:AK46)</f>
        <v>144</v>
      </c>
      <c r="AM46" s="74">
        <f t="shared" si="0"/>
        <v>20736</v>
      </c>
    </row>
    <row r="47" spans="1:39" ht="17.25" thickTop="1" thickBot="1" x14ac:dyDescent="0.3">
      <c r="A47" s="74">
        <v>41</v>
      </c>
      <c r="B47" s="5">
        <v>4</v>
      </c>
      <c r="C47" s="5">
        <v>3</v>
      </c>
      <c r="D47" s="5">
        <v>3</v>
      </c>
      <c r="E47" s="5">
        <v>4</v>
      </c>
      <c r="F47" s="5">
        <v>3</v>
      </c>
      <c r="G47" s="5">
        <v>3</v>
      </c>
      <c r="H47" s="5">
        <v>3</v>
      </c>
      <c r="I47" s="5">
        <v>3</v>
      </c>
      <c r="J47" s="5">
        <v>3</v>
      </c>
      <c r="K47" s="5">
        <v>3</v>
      </c>
      <c r="L47" s="5">
        <v>3</v>
      </c>
      <c r="M47" s="5">
        <v>3</v>
      </c>
      <c r="N47" s="5">
        <v>3</v>
      </c>
      <c r="O47" s="5">
        <v>3</v>
      </c>
      <c r="P47" s="5">
        <v>3</v>
      </c>
      <c r="Q47" s="5">
        <v>3</v>
      </c>
      <c r="R47" s="5">
        <v>3</v>
      </c>
      <c r="S47" s="5">
        <v>3</v>
      </c>
      <c r="T47" s="5">
        <v>3</v>
      </c>
      <c r="U47" s="5">
        <v>3</v>
      </c>
      <c r="V47" s="5">
        <v>3</v>
      </c>
      <c r="W47" s="5">
        <v>3</v>
      </c>
      <c r="X47" s="5">
        <v>3</v>
      </c>
      <c r="Y47" s="5">
        <v>3</v>
      </c>
      <c r="Z47" s="5">
        <v>3</v>
      </c>
      <c r="AA47" s="5">
        <v>3</v>
      </c>
      <c r="AB47" s="5">
        <v>3</v>
      </c>
      <c r="AC47" s="5">
        <v>3</v>
      </c>
      <c r="AD47" s="5">
        <v>3</v>
      </c>
      <c r="AE47" s="5">
        <v>3</v>
      </c>
      <c r="AF47" s="5">
        <v>3</v>
      </c>
      <c r="AG47" s="5">
        <v>3</v>
      </c>
      <c r="AH47" s="5">
        <v>3</v>
      </c>
      <c r="AI47" s="5">
        <v>3</v>
      </c>
      <c r="AJ47" s="5">
        <v>3</v>
      </c>
      <c r="AK47" s="5">
        <v>3</v>
      </c>
      <c r="AL47" s="74">
        <f>SUM(B47:AK47)</f>
        <v>110</v>
      </c>
      <c r="AM47" s="74">
        <f t="shared" si="0"/>
        <v>12100</v>
      </c>
    </row>
    <row r="48" spans="1:39" ht="17.25" thickTop="1" thickBot="1" x14ac:dyDescent="0.3">
      <c r="A48" s="74">
        <v>42</v>
      </c>
      <c r="B48" s="5">
        <v>3</v>
      </c>
      <c r="C48" s="5">
        <v>3</v>
      </c>
      <c r="D48" s="5">
        <v>3</v>
      </c>
      <c r="E48" s="5">
        <v>3</v>
      </c>
      <c r="F48" s="5">
        <v>3</v>
      </c>
      <c r="G48" s="5">
        <v>3</v>
      </c>
      <c r="H48" s="5">
        <v>3</v>
      </c>
      <c r="I48" s="5">
        <v>3</v>
      </c>
      <c r="J48" s="5">
        <v>3</v>
      </c>
      <c r="K48" s="5">
        <v>3</v>
      </c>
      <c r="L48" s="5">
        <v>3</v>
      </c>
      <c r="M48" s="5">
        <v>3</v>
      </c>
      <c r="N48" s="5">
        <v>3</v>
      </c>
      <c r="O48" s="5">
        <v>3</v>
      </c>
      <c r="P48" s="5">
        <v>3</v>
      </c>
      <c r="Q48" s="5">
        <v>3</v>
      </c>
      <c r="R48" s="5">
        <v>3</v>
      </c>
      <c r="S48" s="5">
        <v>3</v>
      </c>
      <c r="T48" s="5">
        <v>3</v>
      </c>
      <c r="U48" s="5">
        <v>3</v>
      </c>
      <c r="V48" s="5">
        <v>3</v>
      </c>
      <c r="W48" s="5">
        <v>3</v>
      </c>
      <c r="X48" s="5">
        <v>3</v>
      </c>
      <c r="Y48" s="5">
        <v>3</v>
      </c>
      <c r="Z48" s="5">
        <v>3</v>
      </c>
      <c r="AA48" s="5">
        <v>3</v>
      </c>
      <c r="AB48" s="5">
        <v>3</v>
      </c>
      <c r="AC48" s="5">
        <v>3</v>
      </c>
      <c r="AD48" s="5">
        <v>3</v>
      </c>
      <c r="AE48" s="5">
        <v>3</v>
      </c>
      <c r="AF48" s="5">
        <v>3</v>
      </c>
      <c r="AG48" s="5">
        <v>3</v>
      </c>
      <c r="AH48" s="5">
        <v>3</v>
      </c>
      <c r="AI48" s="5">
        <v>3</v>
      </c>
      <c r="AJ48" s="5">
        <v>3</v>
      </c>
      <c r="AK48" s="5">
        <v>3</v>
      </c>
      <c r="AL48" s="74">
        <f>SUM(B48:AK48)</f>
        <v>108</v>
      </c>
      <c r="AM48" s="74">
        <f t="shared" si="0"/>
        <v>11664</v>
      </c>
    </row>
    <row r="49" spans="1:39" ht="17.25" thickTop="1" thickBot="1" x14ac:dyDescent="0.3">
      <c r="A49" s="74">
        <v>43</v>
      </c>
      <c r="B49" s="5">
        <v>4</v>
      </c>
      <c r="C49" s="5">
        <v>4</v>
      </c>
      <c r="D49" s="5">
        <v>4</v>
      </c>
      <c r="E49" s="5">
        <v>4</v>
      </c>
      <c r="F49" s="5">
        <v>4</v>
      </c>
      <c r="G49" s="5">
        <v>4</v>
      </c>
      <c r="H49" s="5">
        <v>4</v>
      </c>
      <c r="I49" s="5">
        <v>4</v>
      </c>
      <c r="J49" s="5">
        <v>4</v>
      </c>
      <c r="K49" s="5">
        <v>4</v>
      </c>
      <c r="L49" s="5">
        <v>4</v>
      </c>
      <c r="M49" s="5">
        <v>4</v>
      </c>
      <c r="N49" s="5">
        <v>4</v>
      </c>
      <c r="O49" s="5">
        <v>4</v>
      </c>
      <c r="P49" s="5">
        <v>4</v>
      </c>
      <c r="Q49" s="5">
        <v>4</v>
      </c>
      <c r="R49" s="5">
        <v>4</v>
      </c>
      <c r="S49" s="5">
        <v>4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4</v>
      </c>
      <c r="Z49" s="5">
        <v>4</v>
      </c>
      <c r="AA49" s="5">
        <v>4</v>
      </c>
      <c r="AB49" s="5">
        <v>4</v>
      </c>
      <c r="AC49" s="5">
        <v>4</v>
      </c>
      <c r="AD49" s="5">
        <v>4</v>
      </c>
      <c r="AE49" s="5">
        <v>4</v>
      </c>
      <c r="AF49" s="5">
        <v>4</v>
      </c>
      <c r="AG49" s="5">
        <v>4</v>
      </c>
      <c r="AH49" s="5">
        <v>4</v>
      </c>
      <c r="AI49" s="5">
        <v>4</v>
      </c>
      <c r="AJ49" s="5">
        <v>4</v>
      </c>
      <c r="AK49" s="5">
        <v>4</v>
      </c>
      <c r="AL49" s="74">
        <f>SUM(B49:AK49)</f>
        <v>144</v>
      </c>
      <c r="AM49" s="74">
        <f t="shared" si="0"/>
        <v>20736</v>
      </c>
    </row>
    <row r="50" spans="1:39" ht="17.25" thickTop="1" thickBot="1" x14ac:dyDescent="0.3">
      <c r="A50" s="74">
        <v>44</v>
      </c>
      <c r="B50" s="5">
        <v>4</v>
      </c>
      <c r="C50" s="5">
        <v>4</v>
      </c>
      <c r="D50" s="5">
        <v>4</v>
      </c>
      <c r="E50" s="5">
        <v>4</v>
      </c>
      <c r="F50" s="5">
        <v>4</v>
      </c>
      <c r="G50" s="5">
        <v>4</v>
      </c>
      <c r="H50" s="5">
        <v>4</v>
      </c>
      <c r="I50" s="5">
        <v>4</v>
      </c>
      <c r="J50" s="5">
        <v>4</v>
      </c>
      <c r="K50" s="5">
        <v>4</v>
      </c>
      <c r="L50" s="5">
        <v>4</v>
      </c>
      <c r="M50" s="5">
        <v>4</v>
      </c>
      <c r="N50" s="5">
        <v>4</v>
      </c>
      <c r="O50" s="5">
        <v>4</v>
      </c>
      <c r="P50" s="5">
        <v>4</v>
      </c>
      <c r="Q50" s="5">
        <v>4</v>
      </c>
      <c r="R50" s="5">
        <v>4</v>
      </c>
      <c r="S50" s="5">
        <v>4</v>
      </c>
      <c r="T50" s="5">
        <v>4</v>
      </c>
      <c r="U50" s="5">
        <v>4</v>
      </c>
      <c r="V50" s="5">
        <v>4</v>
      </c>
      <c r="W50" s="5">
        <v>4</v>
      </c>
      <c r="X50" s="5">
        <v>4</v>
      </c>
      <c r="Y50" s="5">
        <v>4</v>
      </c>
      <c r="Z50" s="5">
        <v>4</v>
      </c>
      <c r="AA50" s="5">
        <v>4</v>
      </c>
      <c r="AB50" s="5">
        <v>4</v>
      </c>
      <c r="AC50" s="5">
        <v>4</v>
      </c>
      <c r="AD50" s="5">
        <v>4</v>
      </c>
      <c r="AE50" s="5">
        <v>4</v>
      </c>
      <c r="AF50" s="5">
        <v>4</v>
      </c>
      <c r="AG50" s="5">
        <v>4</v>
      </c>
      <c r="AH50" s="5">
        <v>4</v>
      </c>
      <c r="AI50" s="5">
        <v>4</v>
      </c>
      <c r="AJ50" s="5">
        <v>4</v>
      </c>
      <c r="AK50" s="5">
        <v>4</v>
      </c>
      <c r="AL50" s="74">
        <f>SUM(B50:AK50)</f>
        <v>144</v>
      </c>
      <c r="AM50" s="74">
        <f t="shared" si="0"/>
        <v>20736</v>
      </c>
    </row>
    <row r="51" spans="1:39" ht="17.25" thickTop="1" thickBot="1" x14ac:dyDescent="0.3">
      <c r="A51" s="74">
        <v>45</v>
      </c>
      <c r="B51" s="5">
        <v>4</v>
      </c>
      <c r="C51" s="5">
        <v>4</v>
      </c>
      <c r="D51" s="5">
        <v>4</v>
      </c>
      <c r="E51" s="5">
        <v>4</v>
      </c>
      <c r="F51" s="5">
        <v>4</v>
      </c>
      <c r="G51" s="5">
        <v>4</v>
      </c>
      <c r="H51" s="5">
        <v>4</v>
      </c>
      <c r="I51" s="5">
        <v>4</v>
      </c>
      <c r="J51" s="5">
        <v>4</v>
      </c>
      <c r="K51" s="5">
        <v>4</v>
      </c>
      <c r="L51" s="5">
        <v>4</v>
      </c>
      <c r="M51" s="5">
        <v>4</v>
      </c>
      <c r="N51" s="5">
        <v>4</v>
      </c>
      <c r="O51" s="5">
        <v>4</v>
      </c>
      <c r="P51" s="5">
        <v>4</v>
      </c>
      <c r="Q51" s="5">
        <v>4</v>
      </c>
      <c r="R51" s="5">
        <v>4</v>
      </c>
      <c r="S51" s="5">
        <v>4</v>
      </c>
      <c r="T51" s="5">
        <v>4</v>
      </c>
      <c r="U51" s="5">
        <v>4</v>
      </c>
      <c r="V51" s="5">
        <v>4</v>
      </c>
      <c r="W51" s="5">
        <v>4</v>
      </c>
      <c r="X51" s="5">
        <v>4</v>
      </c>
      <c r="Y51" s="5">
        <v>4</v>
      </c>
      <c r="Z51" s="5">
        <v>4</v>
      </c>
      <c r="AA51" s="5">
        <v>4</v>
      </c>
      <c r="AB51" s="5">
        <v>4</v>
      </c>
      <c r="AC51" s="5">
        <v>4</v>
      </c>
      <c r="AD51" s="5">
        <v>4</v>
      </c>
      <c r="AE51" s="5">
        <v>4</v>
      </c>
      <c r="AF51" s="5">
        <v>4</v>
      </c>
      <c r="AG51" s="5">
        <v>4</v>
      </c>
      <c r="AH51" s="5">
        <v>4</v>
      </c>
      <c r="AI51" s="5">
        <v>4</v>
      </c>
      <c r="AJ51" s="5">
        <v>4</v>
      </c>
      <c r="AK51" s="5">
        <v>4</v>
      </c>
      <c r="AL51" s="74">
        <f>SUM(B51:AK51)</f>
        <v>144</v>
      </c>
      <c r="AM51" s="74">
        <f t="shared" si="0"/>
        <v>20736</v>
      </c>
    </row>
    <row r="52" spans="1:39" ht="17.25" thickTop="1" thickBot="1" x14ac:dyDescent="0.3">
      <c r="A52" s="74">
        <v>46</v>
      </c>
      <c r="B52" s="5">
        <v>3</v>
      </c>
      <c r="C52" s="5">
        <v>3</v>
      </c>
      <c r="D52" s="5">
        <v>3</v>
      </c>
      <c r="E52" s="5">
        <v>3</v>
      </c>
      <c r="F52" s="5">
        <v>3</v>
      </c>
      <c r="G52" s="5">
        <v>3</v>
      </c>
      <c r="H52" s="5">
        <v>3</v>
      </c>
      <c r="I52" s="5">
        <v>3</v>
      </c>
      <c r="J52" s="5">
        <v>3</v>
      </c>
      <c r="K52" s="5">
        <v>3</v>
      </c>
      <c r="L52" s="5">
        <v>3</v>
      </c>
      <c r="M52" s="5">
        <v>3</v>
      </c>
      <c r="N52" s="5">
        <v>3</v>
      </c>
      <c r="O52" s="5">
        <v>3</v>
      </c>
      <c r="P52" s="5">
        <v>3</v>
      </c>
      <c r="Q52" s="5">
        <v>3</v>
      </c>
      <c r="R52" s="5">
        <v>3</v>
      </c>
      <c r="S52" s="5">
        <v>3</v>
      </c>
      <c r="T52" s="5">
        <v>3</v>
      </c>
      <c r="U52" s="5">
        <v>3</v>
      </c>
      <c r="V52" s="5">
        <v>3</v>
      </c>
      <c r="W52" s="5">
        <v>3</v>
      </c>
      <c r="X52" s="5">
        <v>3</v>
      </c>
      <c r="Y52" s="5">
        <v>3</v>
      </c>
      <c r="Z52" s="5">
        <v>3</v>
      </c>
      <c r="AA52" s="5">
        <v>3</v>
      </c>
      <c r="AB52" s="5">
        <v>3</v>
      </c>
      <c r="AC52" s="5">
        <v>3</v>
      </c>
      <c r="AD52" s="5">
        <v>3</v>
      </c>
      <c r="AE52" s="5">
        <v>3</v>
      </c>
      <c r="AF52" s="5">
        <v>3</v>
      </c>
      <c r="AG52" s="5">
        <v>3</v>
      </c>
      <c r="AH52" s="5">
        <v>3</v>
      </c>
      <c r="AI52" s="5">
        <v>3</v>
      </c>
      <c r="AJ52" s="5">
        <v>3</v>
      </c>
      <c r="AK52" s="5">
        <v>3</v>
      </c>
      <c r="AL52" s="74">
        <f>SUM(B52:AK52)</f>
        <v>108</v>
      </c>
      <c r="AM52" s="74">
        <f t="shared" si="0"/>
        <v>11664</v>
      </c>
    </row>
    <row r="53" spans="1:39" ht="17.25" thickTop="1" thickBot="1" x14ac:dyDescent="0.3">
      <c r="A53" s="74">
        <v>47</v>
      </c>
      <c r="B53" s="5">
        <v>3</v>
      </c>
      <c r="C53" s="5">
        <v>3</v>
      </c>
      <c r="D53" s="5">
        <v>3</v>
      </c>
      <c r="E53" s="5">
        <v>3</v>
      </c>
      <c r="F53" s="5">
        <v>3</v>
      </c>
      <c r="G53" s="5">
        <v>3</v>
      </c>
      <c r="H53" s="5">
        <v>3</v>
      </c>
      <c r="I53" s="5">
        <v>3</v>
      </c>
      <c r="J53" s="5">
        <v>3</v>
      </c>
      <c r="K53" s="5">
        <v>3</v>
      </c>
      <c r="L53" s="5">
        <v>3</v>
      </c>
      <c r="M53" s="5">
        <v>3</v>
      </c>
      <c r="N53" s="5">
        <v>3</v>
      </c>
      <c r="O53" s="5">
        <v>3</v>
      </c>
      <c r="P53" s="5">
        <v>3</v>
      </c>
      <c r="Q53" s="5">
        <v>3</v>
      </c>
      <c r="R53" s="5">
        <v>3</v>
      </c>
      <c r="S53" s="5">
        <v>3</v>
      </c>
      <c r="T53" s="5">
        <v>3</v>
      </c>
      <c r="U53" s="5">
        <v>3</v>
      </c>
      <c r="V53" s="5">
        <v>3</v>
      </c>
      <c r="W53" s="5">
        <v>3</v>
      </c>
      <c r="X53" s="5">
        <v>3</v>
      </c>
      <c r="Y53" s="5">
        <v>3</v>
      </c>
      <c r="Z53" s="5">
        <v>3</v>
      </c>
      <c r="AA53" s="5">
        <v>3</v>
      </c>
      <c r="AB53" s="5">
        <v>3</v>
      </c>
      <c r="AC53" s="5">
        <v>3</v>
      </c>
      <c r="AD53" s="5">
        <v>3</v>
      </c>
      <c r="AE53" s="5">
        <v>3</v>
      </c>
      <c r="AF53" s="5">
        <v>3</v>
      </c>
      <c r="AG53" s="5">
        <v>3</v>
      </c>
      <c r="AH53" s="5">
        <v>3</v>
      </c>
      <c r="AI53" s="5">
        <v>3</v>
      </c>
      <c r="AJ53" s="5">
        <v>3</v>
      </c>
      <c r="AK53" s="5">
        <v>3</v>
      </c>
      <c r="AL53" s="74">
        <f>SUM(B53:AK53)</f>
        <v>108</v>
      </c>
      <c r="AM53" s="74">
        <f t="shared" si="0"/>
        <v>11664</v>
      </c>
    </row>
    <row r="54" spans="1:39" ht="17.25" thickTop="1" thickBot="1" x14ac:dyDescent="0.3">
      <c r="A54" s="74">
        <v>48</v>
      </c>
      <c r="B54" s="5">
        <v>4</v>
      </c>
      <c r="C54" s="5">
        <v>4</v>
      </c>
      <c r="D54" s="5">
        <v>4</v>
      </c>
      <c r="E54" s="5">
        <v>4</v>
      </c>
      <c r="F54" s="5">
        <v>4</v>
      </c>
      <c r="G54" s="5">
        <v>4</v>
      </c>
      <c r="H54" s="5">
        <v>4</v>
      </c>
      <c r="I54" s="5">
        <v>4</v>
      </c>
      <c r="J54" s="5">
        <v>4</v>
      </c>
      <c r="K54" s="5">
        <v>4</v>
      </c>
      <c r="L54" s="5">
        <v>4</v>
      </c>
      <c r="M54" s="5">
        <v>4</v>
      </c>
      <c r="N54" s="5">
        <v>4</v>
      </c>
      <c r="O54" s="5">
        <v>4</v>
      </c>
      <c r="P54" s="5">
        <v>4</v>
      </c>
      <c r="Q54" s="5">
        <v>4</v>
      </c>
      <c r="R54" s="5">
        <v>4</v>
      </c>
      <c r="S54" s="5">
        <v>4</v>
      </c>
      <c r="T54" s="5">
        <v>4</v>
      </c>
      <c r="U54" s="5">
        <v>4</v>
      </c>
      <c r="V54" s="5">
        <v>4</v>
      </c>
      <c r="W54" s="5">
        <v>4</v>
      </c>
      <c r="X54" s="5">
        <v>4</v>
      </c>
      <c r="Y54" s="5">
        <v>4</v>
      </c>
      <c r="Z54" s="5">
        <v>4</v>
      </c>
      <c r="AA54" s="5">
        <v>4</v>
      </c>
      <c r="AB54" s="5">
        <v>4</v>
      </c>
      <c r="AC54" s="5">
        <v>4</v>
      </c>
      <c r="AD54" s="5">
        <v>4</v>
      </c>
      <c r="AE54" s="5">
        <v>4</v>
      </c>
      <c r="AF54" s="5">
        <v>4</v>
      </c>
      <c r="AG54" s="5">
        <v>4</v>
      </c>
      <c r="AH54" s="5">
        <v>4</v>
      </c>
      <c r="AI54" s="5">
        <v>4</v>
      </c>
      <c r="AJ54" s="5">
        <v>4</v>
      </c>
      <c r="AK54" s="5">
        <v>4</v>
      </c>
      <c r="AL54" s="74">
        <f>SUM(B54:AK54)</f>
        <v>144</v>
      </c>
      <c r="AM54" s="74">
        <f t="shared" si="0"/>
        <v>20736</v>
      </c>
    </row>
    <row r="55" spans="1:39" ht="17.25" thickTop="1" thickBot="1" x14ac:dyDescent="0.3">
      <c r="A55" s="74">
        <v>49</v>
      </c>
      <c r="B55" s="5">
        <v>4</v>
      </c>
      <c r="C55" s="5">
        <v>4</v>
      </c>
      <c r="D55" s="5">
        <v>4</v>
      </c>
      <c r="E55" s="5">
        <v>4</v>
      </c>
      <c r="F55" s="5">
        <v>4</v>
      </c>
      <c r="G55" s="5">
        <v>4</v>
      </c>
      <c r="H55" s="5">
        <v>4</v>
      </c>
      <c r="I55" s="5">
        <v>4</v>
      </c>
      <c r="J55" s="5">
        <v>4</v>
      </c>
      <c r="K55" s="5">
        <v>4</v>
      </c>
      <c r="L55" s="5">
        <v>4</v>
      </c>
      <c r="M55" s="5">
        <v>4</v>
      </c>
      <c r="N55" s="5">
        <v>4</v>
      </c>
      <c r="O55" s="5">
        <v>4</v>
      </c>
      <c r="P55" s="5">
        <v>4</v>
      </c>
      <c r="Q55" s="5">
        <v>4</v>
      </c>
      <c r="R55" s="5">
        <v>4</v>
      </c>
      <c r="S55" s="5">
        <v>4</v>
      </c>
      <c r="T55" s="5">
        <v>4</v>
      </c>
      <c r="U55" s="5">
        <v>4</v>
      </c>
      <c r="V55" s="5">
        <v>4</v>
      </c>
      <c r="W55" s="5">
        <v>4</v>
      </c>
      <c r="X55" s="5">
        <v>4</v>
      </c>
      <c r="Y55" s="5">
        <v>4</v>
      </c>
      <c r="Z55" s="5">
        <v>4</v>
      </c>
      <c r="AA55" s="5">
        <v>4</v>
      </c>
      <c r="AB55" s="5">
        <v>4</v>
      </c>
      <c r="AC55" s="5">
        <v>4</v>
      </c>
      <c r="AD55" s="5">
        <v>4</v>
      </c>
      <c r="AE55" s="5">
        <v>4</v>
      </c>
      <c r="AF55" s="5">
        <v>4</v>
      </c>
      <c r="AG55" s="5">
        <v>4</v>
      </c>
      <c r="AH55" s="5">
        <v>4</v>
      </c>
      <c r="AI55" s="5">
        <v>4</v>
      </c>
      <c r="AJ55" s="5">
        <v>4</v>
      </c>
      <c r="AK55" s="5">
        <v>4</v>
      </c>
      <c r="AL55" s="74">
        <f>SUM(B55:AK55)</f>
        <v>144</v>
      </c>
      <c r="AM55" s="74">
        <f t="shared" si="0"/>
        <v>20736</v>
      </c>
    </row>
    <row r="56" spans="1:39" ht="17.25" thickTop="1" thickBot="1" x14ac:dyDescent="0.3">
      <c r="A56" s="74">
        <v>50</v>
      </c>
      <c r="B56" s="5">
        <v>4</v>
      </c>
      <c r="C56" s="5">
        <v>3</v>
      </c>
      <c r="D56" s="5">
        <v>3</v>
      </c>
      <c r="E56" s="5">
        <v>4</v>
      </c>
      <c r="F56" s="5">
        <v>3</v>
      </c>
      <c r="G56" s="5">
        <v>3</v>
      </c>
      <c r="H56" s="5">
        <v>3</v>
      </c>
      <c r="I56" s="5">
        <v>3</v>
      </c>
      <c r="J56" s="5">
        <v>3</v>
      </c>
      <c r="K56" s="5">
        <v>3</v>
      </c>
      <c r="L56" s="5">
        <v>3</v>
      </c>
      <c r="M56" s="5">
        <v>3</v>
      </c>
      <c r="N56" s="5">
        <v>3</v>
      </c>
      <c r="O56" s="5">
        <v>3</v>
      </c>
      <c r="P56" s="5">
        <v>3</v>
      </c>
      <c r="Q56" s="5">
        <v>3</v>
      </c>
      <c r="R56" s="5">
        <v>3</v>
      </c>
      <c r="S56" s="5">
        <v>3</v>
      </c>
      <c r="T56" s="5">
        <v>3</v>
      </c>
      <c r="U56" s="5">
        <v>3</v>
      </c>
      <c r="V56" s="5">
        <v>3</v>
      </c>
      <c r="W56" s="5">
        <v>3</v>
      </c>
      <c r="X56" s="5">
        <v>3</v>
      </c>
      <c r="Y56" s="5">
        <v>3</v>
      </c>
      <c r="Z56" s="5">
        <v>3</v>
      </c>
      <c r="AA56" s="5">
        <v>3</v>
      </c>
      <c r="AB56" s="5">
        <v>3</v>
      </c>
      <c r="AC56" s="5">
        <v>3</v>
      </c>
      <c r="AD56" s="5">
        <v>3</v>
      </c>
      <c r="AE56" s="5">
        <v>3</v>
      </c>
      <c r="AF56" s="5">
        <v>3</v>
      </c>
      <c r="AG56" s="5">
        <v>3</v>
      </c>
      <c r="AH56" s="5">
        <v>3</v>
      </c>
      <c r="AI56" s="5">
        <v>3</v>
      </c>
      <c r="AJ56" s="5">
        <v>3</v>
      </c>
      <c r="AK56" s="5">
        <v>3</v>
      </c>
      <c r="AL56" s="74">
        <f>SUM(B56:AK56)</f>
        <v>110</v>
      </c>
      <c r="AM56" s="74">
        <f t="shared" si="0"/>
        <v>12100</v>
      </c>
    </row>
    <row r="57" spans="1:39" ht="17.25" thickTop="1" thickBot="1" x14ac:dyDescent="0.3">
      <c r="A57" s="74">
        <v>51</v>
      </c>
      <c r="B57" s="5">
        <v>3</v>
      </c>
      <c r="C57" s="5">
        <v>3</v>
      </c>
      <c r="D57" s="5">
        <v>3</v>
      </c>
      <c r="E57" s="5">
        <v>3</v>
      </c>
      <c r="F57" s="5">
        <v>3</v>
      </c>
      <c r="G57" s="5">
        <v>3</v>
      </c>
      <c r="H57" s="5">
        <v>3</v>
      </c>
      <c r="I57" s="5">
        <v>3</v>
      </c>
      <c r="J57" s="5">
        <v>3</v>
      </c>
      <c r="K57" s="5">
        <v>3</v>
      </c>
      <c r="L57" s="5">
        <v>3</v>
      </c>
      <c r="M57" s="5">
        <v>3</v>
      </c>
      <c r="N57" s="5">
        <v>3</v>
      </c>
      <c r="O57" s="5">
        <v>3</v>
      </c>
      <c r="P57" s="5">
        <v>3</v>
      </c>
      <c r="Q57" s="5">
        <v>3</v>
      </c>
      <c r="R57" s="5">
        <v>3</v>
      </c>
      <c r="S57" s="5">
        <v>3</v>
      </c>
      <c r="T57" s="5">
        <v>3</v>
      </c>
      <c r="U57" s="5">
        <v>3</v>
      </c>
      <c r="V57" s="5">
        <v>3</v>
      </c>
      <c r="W57" s="5">
        <v>3</v>
      </c>
      <c r="X57" s="5">
        <v>3</v>
      </c>
      <c r="Y57" s="5">
        <v>3</v>
      </c>
      <c r="Z57" s="5">
        <v>3</v>
      </c>
      <c r="AA57" s="5">
        <v>3</v>
      </c>
      <c r="AB57" s="5">
        <v>3</v>
      </c>
      <c r="AC57" s="5">
        <v>3</v>
      </c>
      <c r="AD57" s="5">
        <v>3</v>
      </c>
      <c r="AE57" s="5">
        <v>3</v>
      </c>
      <c r="AF57" s="5">
        <v>3</v>
      </c>
      <c r="AG57" s="5">
        <v>3</v>
      </c>
      <c r="AH57" s="5">
        <v>3</v>
      </c>
      <c r="AI57" s="5">
        <v>3</v>
      </c>
      <c r="AJ57" s="5">
        <v>3</v>
      </c>
      <c r="AK57" s="5">
        <v>3</v>
      </c>
      <c r="AL57" s="74">
        <f>SUM(B57:AK57)</f>
        <v>108</v>
      </c>
      <c r="AM57" s="74">
        <f t="shared" si="0"/>
        <v>11664</v>
      </c>
    </row>
    <row r="58" spans="1:39" ht="17.25" thickTop="1" thickBot="1" x14ac:dyDescent="0.3">
      <c r="A58" s="74">
        <v>52</v>
      </c>
      <c r="B58" s="5">
        <v>4</v>
      </c>
      <c r="C58" s="5">
        <v>4</v>
      </c>
      <c r="D58" s="5">
        <v>4</v>
      </c>
      <c r="E58" s="5">
        <v>4</v>
      </c>
      <c r="F58" s="5">
        <v>4</v>
      </c>
      <c r="G58" s="5">
        <v>4</v>
      </c>
      <c r="H58" s="5">
        <v>4</v>
      </c>
      <c r="I58" s="5">
        <v>4</v>
      </c>
      <c r="J58" s="5">
        <v>4</v>
      </c>
      <c r="K58" s="5">
        <v>4</v>
      </c>
      <c r="L58" s="5">
        <v>4</v>
      </c>
      <c r="M58" s="5">
        <v>4</v>
      </c>
      <c r="N58" s="5">
        <v>4</v>
      </c>
      <c r="O58" s="5">
        <v>4</v>
      </c>
      <c r="P58" s="5">
        <v>4</v>
      </c>
      <c r="Q58" s="5">
        <v>4</v>
      </c>
      <c r="R58" s="5">
        <v>4</v>
      </c>
      <c r="S58" s="5">
        <v>4</v>
      </c>
      <c r="T58" s="5">
        <v>4</v>
      </c>
      <c r="U58" s="5">
        <v>4</v>
      </c>
      <c r="V58" s="5">
        <v>4</v>
      </c>
      <c r="W58" s="5">
        <v>4</v>
      </c>
      <c r="X58" s="5">
        <v>4</v>
      </c>
      <c r="Y58" s="5">
        <v>4</v>
      </c>
      <c r="Z58" s="5">
        <v>4</v>
      </c>
      <c r="AA58" s="5">
        <v>4</v>
      </c>
      <c r="AB58" s="5">
        <v>4</v>
      </c>
      <c r="AC58" s="5">
        <v>4</v>
      </c>
      <c r="AD58" s="5">
        <v>4</v>
      </c>
      <c r="AE58" s="5">
        <v>4</v>
      </c>
      <c r="AF58" s="5">
        <v>4</v>
      </c>
      <c r="AG58" s="5">
        <v>4</v>
      </c>
      <c r="AH58" s="5">
        <v>4</v>
      </c>
      <c r="AI58" s="5">
        <v>4</v>
      </c>
      <c r="AJ58" s="5">
        <v>4</v>
      </c>
      <c r="AK58" s="5">
        <v>4</v>
      </c>
      <c r="AL58" s="74">
        <f>SUM(B58:AK58)</f>
        <v>144</v>
      </c>
      <c r="AM58" s="74">
        <f t="shared" si="0"/>
        <v>20736</v>
      </c>
    </row>
    <row r="59" spans="1:39" ht="17.25" thickTop="1" thickBot="1" x14ac:dyDescent="0.3">
      <c r="A59" s="74">
        <v>53</v>
      </c>
      <c r="B59" s="5">
        <v>3</v>
      </c>
      <c r="C59" s="5">
        <v>3</v>
      </c>
      <c r="D59" s="5">
        <v>3</v>
      </c>
      <c r="E59" s="5">
        <v>3</v>
      </c>
      <c r="F59" s="5">
        <v>3</v>
      </c>
      <c r="G59" s="5">
        <v>3</v>
      </c>
      <c r="H59" s="5">
        <v>3</v>
      </c>
      <c r="I59" s="5">
        <v>3</v>
      </c>
      <c r="J59" s="5">
        <v>3</v>
      </c>
      <c r="K59" s="5">
        <v>3</v>
      </c>
      <c r="L59" s="5">
        <v>3</v>
      </c>
      <c r="M59" s="5">
        <v>3</v>
      </c>
      <c r="N59" s="5">
        <v>3</v>
      </c>
      <c r="O59" s="5">
        <v>3</v>
      </c>
      <c r="P59" s="5">
        <v>3</v>
      </c>
      <c r="Q59" s="5">
        <v>3</v>
      </c>
      <c r="R59" s="5">
        <v>3</v>
      </c>
      <c r="S59" s="5">
        <v>3</v>
      </c>
      <c r="T59" s="5">
        <v>3</v>
      </c>
      <c r="U59" s="5">
        <v>3</v>
      </c>
      <c r="V59" s="5">
        <v>3</v>
      </c>
      <c r="W59" s="5">
        <v>3</v>
      </c>
      <c r="X59" s="5">
        <v>3</v>
      </c>
      <c r="Y59" s="5">
        <v>3</v>
      </c>
      <c r="Z59" s="5">
        <v>3</v>
      </c>
      <c r="AA59" s="5">
        <v>3</v>
      </c>
      <c r="AB59" s="5">
        <v>3</v>
      </c>
      <c r="AC59" s="5">
        <v>3</v>
      </c>
      <c r="AD59" s="5">
        <v>3</v>
      </c>
      <c r="AE59" s="5">
        <v>3</v>
      </c>
      <c r="AF59" s="5">
        <v>3</v>
      </c>
      <c r="AG59" s="5">
        <v>3</v>
      </c>
      <c r="AH59" s="5">
        <v>3</v>
      </c>
      <c r="AI59" s="5">
        <v>3</v>
      </c>
      <c r="AJ59" s="5">
        <v>3</v>
      </c>
      <c r="AK59" s="5">
        <v>3</v>
      </c>
      <c r="AL59" s="74">
        <f>SUM(B59:AK59)</f>
        <v>108</v>
      </c>
      <c r="AM59" s="74">
        <f t="shared" si="0"/>
        <v>11664</v>
      </c>
    </row>
    <row r="60" spans="1:39" ht="17.25" thickTop="1" thickBot="1" x14ac:dyDescent="0.3">
      <c r="A60" s="74">
        <v>54</v>
      </c>
      <c r="B60" s="5">
        <v>4</v>
      </c>
      <c r="C60" s="5">
        <v>4</v>
      </c>
      <c r="D60" s="5">
        <v>4</v>
      </c>
      <c r="E60" s="5">
        <v>4</v>
      </c>
      <c r="F60" s="5">
        <v>4</v>
      </c>
      <c r="G60" s="5">
        <v>4</v>
      </c>
      <c r="H60" s="5">
        <v>4</v>
      </c>
      <c r="I60" s="5">
        <v>4</v>
      </c>
      <c r="J60" s="5">
        <v>4</v>
      </c>
      <c r="K60" s="5">
        <v>4</v>
      </c>
      <c r="L60" s="5">
        <v>4</v>
      </c>
      <c r="M60" s="5">
        <v>4</v>
      </c>
      <c r="N60" s="5">
        <v>4</v>
      </c>
      <c r="O60" s="5">
        <v>4</v>
      </c>
      <c r="P60" s="5">
        <v>4</v>
      </c>
      <c r="Q60" s="5">
        <v>4</v>
      </c>
      <c r="R60" s="5">
        <v>4</v>
      </c>
      <c r="S60" s="5">
        <v>4</v>
      </c>
      <c r="T60" s="5">
        <v>4</v>
      </c>
      <c r="U60" s="5">
        <v>4</v>
      </c>
      <c r="V60" s="5">
        <v>4</v>
      </c>
      <c r="W60" s="5">
        <v>4</v>
      </c>
      <c r="X60" s="5">
        <v>4</v>
      </c>
      <c r="Y60" s="5">
        <v>4</v>
      </c>
      <c r="Z60" s="5">
        <v>4</v>
      </c>
      <c r="AA60" s="5">
        <v>4</v>
      </c>
      <c r="AB60" s="5">
        <v>4</v>
      </c>
      <c r="AC60" s="5">
        <v>4</v>
      </c>
      <c r="AD60" s="5">
        <v>4</v>
      </c>
      <c r="AE60" s="5">
        <v>4</v>
      </c>
      <c r="AF60" s="5">
        <v>4</v>
      </c>
      <c r="AG60" s="5">
        <v>4</v>
      </c>
      <c r="AH60" s="5">
        <v>4</v>
      </c>
      <c r="AI60" s="5">
        <v>4</v>
      </c>
      <c r="AJ60" s="5">
        <v>4</v>
      </c>
      <c r="AK60" s="5">
        <v>4</v>
      </c>
      <c r="AL60" s="74">
        <f>SUM(B60:AK60)</f>
        <v>144</v>
      </c>
      <c r="AM60" s="74">
        <f t="shared" si="0"/>
        <v>20736</v>
      </c>
    </row>
    <row r="61" spans="1:39" ht="17.25" thickTop="1" thickBot="1" x14ac:dyDescent="0.3">
      <c r="A61" s="74">
        <v>55</v>
      </c>
      <c r="B61" s="5">
        <v>4</v>
      </c>
      <c r="C61" s="5">
        <v>4</v>
      </c>
      <c r="D61" s="5">
        <v>4</v>
      </c>
      <c r="E61" s="5">
        <v>4</v>
      </c>
      <c r="F61" s="5">
        <v>4</v>
      </c>
      <c r="G61" s="5">
        <v>4</v>
      </c>
      <c r="H61" s="5">
        <v>4</v>
      </c>
      <c r="I61" s="5">
        <v>4</v>
      </c>
      <c r="J61" s="5">
        <v>4</v>
      </c>
      <c r="K61" s="5">
        <v>4</v>
      </c>
      <c r="L61" s="5">
        <v>4</v>
      </c>
      <c r="M61" s="5">
        <v>4</v>
      </c>
      <c r="N61" s="5">
        <v>4</v>
      </c>
      <c r="O61" s="5">
        <v>4</v>
      </c>
      <c r="P61" s="5">
        <v>4</v>
      </c>
      <c r="Q61" s="5">
        <v>4</v>
      </c>
      <c r="R61" s="5">
        <v>4</v>
      </c>
      <c r="S61" s="5">
        <v>4</v>
      </c>
      <c r="T61" s="5">
        <v>4</v>
      </c>
      <c r="U61" s="5">
        <v>4</v>
      </c>
      <c r="V61" s="5">
        <v>4</v>
      </c>
      <c r="W61" s="5">
        <v>4</v>
      </c>
      <c r="X61" s="5">
        <v>4</v>
      </c>
      <c r="Y61" s="5">
        <v>4</v>
      </c>
      <c r="Z61" s="5">
        <v>4</v>
      </c>
      <c r="AA61" s="5">
        <v>4</v>
      </c>
      <c r="AB61" s="5">
        <v>4</v>
      </c>
      <c r="AC61" s="5">
        <v>4</v>
      </c>
      <c r="AD61" s="5">
        <v>4</v>
      </c>
      <c r="AE61" s="5">
        <v>4</v>
      </c>
      <c r="AF61" s="5">
        <v>4</v>
      </c>
      <c r="AG61" s="5">
        <v>4</v>
      </c>
      <c r="AH61" s="5">
        <v>4</v>
      </c>
      <c r="AI61" s="5">
        <v>4</v>
      </c>
      <c r="AJ61" s="5">
        <v>4</v>
      </c>
      <c r="AK61" s="5">
        <v>4</v>
      </c>
      <c r="AL61" s="74">
        <f>SUM(B61:AK61)</f>
        <v>144</v>
      </c>
      <c r="AM61" s="74">
        <f t="shared" si="0"/>
        <v>20736</v>
      </c>
    </row>
    <row r="62" spans="1:39" ht="17.25" thickTop="1" thickBot="1" x14ac:dyDescent="0.3">
      <c r="A62" s="74">
        <v>56</v>
      </c>
      <c r="B62" s="5">
        <v>4</v>
      </c>
      <c r="C62" s="5">
        <v>4</v>
      </c>
      <c r="D62" s="5">
        <v>4</v>
      </c>
      <c r="E62" s="5">
        <v>4</v>
      </c>
      <c r="F62" s="5">
        <v>4</v>
      </c>
      <c r="G62" s="5">
        <v>4</v>
      </c>
      <c r="H62" s="5">
        <v>4</v>
      </c>
      <c r="I62" s="5">
        <v>4</v>
      </c>
      <c r="J62" s="5">
        <v>4</v>
      </c>
      <c r="K62" s="5">
        <v>4</v>
      </c>
      <c r="L62" s="5">
        <v>4</v>
      </c>
      <c r="M62" s="5">
        <v>4</v>
      </c>
      <c r="N62" s="5">
        <v>4</v>
      </c>
      <c r="O62" s="5">
        <v>4</v>
      </c>
      <c r="P62" s="5">
        <v>4</v>
      </c>
      <c r="Q62" s="5">
        <v>4</v>
      </c>
      <c r="R62" s="5">
        <v>4</v>
      </c>
      <c r="S62" s="5">
        <v>4</v>
      </c>
      <c r="T62" s="5">
        <v>4</v>
      </c>
      <c r="U62" s="5">
        <v>4</v>
      </c>
      <c r="V62" s="5">
        <v>4</v>
      </c>
      <c r="W62" s="5">
        <v>4</v>
      </c>
      <c r="X62" s="5">
        <v>4</v>
      </c>
      <c r="Y62" s="5">
        <v>4</v>
      </c>
      <c r="Z62" s="5">
        <v>4</v>
      </c>
      <c r="AA62" s="5">
        <v>4</v>
      </c>
      <c r="AB62" s="5">
        <v>4</v>
      </c>
      <c r="AC62" s="5">
        <v>4</v>
      </c>
      <c r="AD62" s="5">
        <v>4</v>
      </c>
      <c r="AE62" s="5">
        <v>4</v>
      </c>
      <c r="AF62" s="5">
        <v>4</v>
      </c>
      <c r="AG62" s="5">
        <v>4</v>
      </c>
      <c r="AH62" s="5">
        <v>4</v>
      </c>
      <c r="AI62" s="5">
        <v>4</v>
      </c>
      <c r="AJ62" s="5">
        <v>4</v>
      </c>
      <c r="AK62" s="5">
        <v>4</v>
      </c>
      <c r="AL62" s="74">
        <f>SUM(B62:AK62)</f>
        <v>144</v>
      </c>
      <c r="AM62" s="74">
        <f t="shared" si="0"/>
        <v>20736</v>
      </c>
    </row>
    <row r="63" spans="1:39" ht="17.25" thickTop="1" thickBot="1" x14ac:dyDescent="0.3">
      <c r="A63" s="9" t="s">
        <v>2</v>
      </c>
      <c r="B63" s="74">
        <f>SUM(B7:B62)</f>
        <v>210</v>
      </c>
      <c r="C63" s="74">
        <f t="shared" ref="C63:AK63" si="1">SUM(C7:C62)</f>
        <v>202</v>
      </c>
      <c r="D63" s="74">
        <f t="shared" si="1"/>
        <v>203</v>
      </c>
      <c r="E63" s="74">
        <f t="shared" si="1"/>
        <v>210</v>
      </c>
      <c r="F63" s="74">
        <f t="shared" si="1"/>
        <v>202</v>
      </c>
      <c r="G63" s="74">
        <f t="shared" si="1"/>
        <v>203</v>
      </c>
      <c r="H63" s="74">
        <f t="shared" si="1"/>
        <v>203</v>
      </c>
      <c r="I63" s="74">
        <f t="shared" si="1"/>
        <v>202</v>
      </c>
      <c r="J63" s="74">
        <f t="shared" si="1"/>
        <v>203</v>
      </c>
      <c r="K63" s="74">
        <f t="shared" si="1"/>
        <v>203</v>
      </c>
      <c r="L63" s="74">
        <f t="shared" si="1"/>
        <v>204</v>
      </c>
      <c r="M63" s="74">
        <f t="shared" si="1"/>
        <v>203</v>
      </c>
      <c r="N63" s="74">
        <f t="shared" si="1"/>
        <v>202</v>
      </c>
      <c r="O63" s="74">
        <f t="shared" si="1"/>
        <v>201</v>
      </c>
      <c r="P63" s="74">
        <f t="shared" si="1"/>
        <v>203</v>
      </c>
      <c r="Q63" s="74">
        <f t="shared" si="1"/>
        <v>203</v>
      </c>
      <c r="R63" s="74">
        <f t="shared" si="1"/>
        <v>201</v>
      </c>
      <c r="S63" s="74">
        <f t="shared" si="1"/>
        <v>203</v>
      </c>
      <c r="T63" s="74">
        <f t="shared" si="1"/>
        <v>204</v>
      </c>
      <c r="U63" s="74">
        <f t="shared" si="1"/>
        <v>203</v>
      </c>
      <c r="V63" s="74">
        <f t="shared" si="1"/>
        <v>202</v>
      </c>
      <c r="W63" s="74">
        <f t="shared" si="1"/>
        <v>203</v>
      </c>
      <c r="X63" s="74">
        <f t="shared" si="1"/>
        <v>203</v>
      </c>
      <c r="Y63" s="74">
        <f t="shared" si="1"/>
        <v>202</v>
      </c>
      <c r="Z63" s="74">
        <f t="shared" si="1"/>
        <v>203</v>
      </c>
      <c r="AA63" s="74">
        <f t="shared" si="1"/>
        <v>201</v>
      </c>
      <c r="AB63" s="74">
        <f t="shared" si="1"/>
        <v>203</v>
      </c>
      <c r="AC63" s="74">
        <f t="shared" si="1"/>
        <v>203</v>
      </c>
      <c r="AD63" s="74">
        <f t="shared" si="1"/>
        <v>203</v>
      </c>
      <c r="AE63" s="74">
        <f t="shared" si="1"/>
        <v>204</v>
      </c>
      <c r="AF63" s="74">
        <f t="shared" si="1"/>
        <v>203</v>
      </c>
      <c r="AG63" s="74">
        <f t="shared" si="1"/>
        <v>202</v>
      </c>
      <c r="AH63" s="74">
        <f t="shared" si="1"/>
        <v>203</v>
      </c>
      <c r="AI63" s="74">
        <f t="shared" si="1"/>
        <v>204</v>
      </c>
      <c r="AJ63" s="74">
        <f t="shared" si="1"/>
        <v>203</v>
      </c>
      <c r="AK63" s="74">
        <f t="shared" si="1"/>
        <v>203</v>
      </c>
      <c r="AL63" s="75">
        <f>SUM(B63:AK63)</f>
        <v>7313</v>
      </c>
      <c r="AM63" s="75">
        <f>SUM(AM7:AM62)</f>
        <v>970783</v>
      </c>
    </row>
    <row r="64" spans="1:39" ht="17.25" thickTop="1" thickBot="1" x14ac:dyDescent="0.3">
      <c r="A64" s="9"/>
      <c r="B64" s="74">
        <f>B7^2+B8^2+B9^2+B10^2+B11^2+B12^2+B13^2+B14^2+B15^2+B16^2+B17^2+B18^2+B19^2+B20^2+B21^2+B22^2+B23^2+B24^2+B25^2+B26^2+B27^2+B28^2+B29^2+B30^2+B31^2+B32^2+B33^2+B34^2+B35^2+B36^2+B37^2+B38^2+B39^2+B40^2+B41^2+B42^2+B43^2+B44^2+B45^2+B46^2+B47^2+B48^2+B49^2+B50^2+B51^2+B52^2+B53^2+B54^2+B55^2+B56^2+B57^2+B58^2+B59^2+B60^2+B61^2+B62^2</f>
        <v>798</v>
      </c>
      <c r="C64" s="74">
        <f>C7^2+C8^2+C9^2+C10^2+C11^2+C12^2+C13^2+C14^2+C15^2+C16^2+C17^2+C18^2+C19^2+C20^2+C21^2+C22^2+C23^2+C24^2+C25^2+C26^2+C27^2+C28^2+C29^2+C30^2+C31^2+C32^2+C33^2+C34^2+C35^2+C36^2+C37^2+C38^2+C39^2+C40^2+C41^2+C42^2+C43^2+C44^2+C45^2+C46^2+C47^2+C48^2+C49^2+C50^2+C51^2+C52^2+C53^2+C54^2+C55^2+C56^2+C57^2+C58^2+C59^2+C60^2+C61^2+C62^2</f>
        <v>742</v>
      </c>
      <c r="D64" s="74">
        <f t="shared" ref="D64:AK64" si="2">D7^2+D8^2+D9^2+D10^2+D11^2+D12^2+D13^2+D14^2+D15^2+D16^2+D17^2+D18^2+D19^2+D20^2+D21^2+D22^2+D23^2+D24^2+D25^2+D26^2+D27^2+D28^2+D29^2+D30^2+D31^2+D32^2+D33^2+D34^2+D35^2+D36^2+D37^2+D38^2+D39^2+D40^2+D41^2+D42^2+D43^2+D44^2+D45^2+D46^2+D47^2+D48^2+D49^2+D50^2+D51^2+D52^2+D53^2+D54^2+D55^2+D56^2+D57^2+D58^2+D59^2+D60^2+D61^2+D62^2</f>
        <v>749</v>
      </c>
      <c r="E64" s="74">
        <f t="shared" si="2"/>
        <v>798</v>
      </c>
      <c r="F64" s="74">
        <f t="shared" si="2"/>
        <v>742</v>
      </c>
      <c r="G64" s="74">
        <f t="shared" si="2"/>
        <v>749</v>
      </c>
      <c r="H64" s="74">
        <f t="shared" si="2"/>
        <v>749</v>
      </c>
      <c r="I64" s="74">
        <f t="shared" si="2"/>
        <v>742</v>
      </c>
      <c r="J64" s="74">
        <f t="shared" si="2"/>
        <v>749</v>
      </c>
      <c r="K64" s="74">
        <f t="shared" si="2"/>
        <v>749</v>
      </c>
      <c r="L64" s="74">
        <f t="shared" si="2"/>
        <v>756</v>
      </c>
      <c r="M64" s="74">
        <f t="shared" si="2"/>
        <v>749</v>
      </c>
      <c r="N64" s="74">
        <f t="shared" si="2"/>
        <v>742</v>
      </c>
      <c r="O64" s="74">
        <f t="shared" si="2"/>
        <v>735</v>
      </c>
      <c r="P64" s="74">
        <f t="shared" si="2"/>
        <v>749</v>
      </c>
      <c r="Q64" s="74">
        <f t="shared" si="2"/>
        <v>749</v>
      </c>
      <c r="R64" s="74">
        <f t="shared" si="2"/>
        <v>735</v>
      </c>
      <c r="S64" s="74">
        <f t="shared" si="2"/>
        <v>749</v>
      </c>
      <c r="T64" s="74">
        <f t="shared" si="2"/>
        <v>756</v>
      </c>
      <c r="U64" s="74">
        <f t="shared" si="2"/>
        <v>749</v>
      </c>
      <c r="V64" s="74">
        <f t="shared" si="2"/>
        <v>742</v>
      </c>
      <c r="W64" s="74">
        <f t="shared" si="2"/>
        <v>749</v>
      </c>
      <c r="X64" s="74">
        <f t="shared" si="2"/>
        <v>749</v>
      </c>
      <c r="Y64" s="74">
        <f t="shared" si="2"/>
        <v>742</v>
      </c>
      <c r="Z64" s="74">
        <f t="shared" si="2"/>
        <v>749</v>
      </c>
      <c r="AA64" s="74">
        <f t="shared" si="2"/>
        <v>735</v>
      </c>
      <c r="AB64" s="74">
        <f t="shared" si="2"/>
        <v>749</v>
      </c>
      <c r="AC64" s="74">
        <f t="shared" si="2"/>
        <v>749</v>
      </c>
      <c r="AD64" s="74">
        <f t="shared" si="2"/>
        <v>749</v>
      </c>
      <c r="AE64" s="74">
        <f t="shared" si="2"/>
        <v>756</v>
      </c>
      <c r="AF64" s="74">
        <f t="shared" si="2"/>
        <v>749</v>
      </c>
      <c r="AG64" s="74">
        <f t="shared" si="2"/>
        <v>742</v>
      </c>
      <c r="AH64" s="74">
        <f t="shared" si="2"/>
        <v>749</v>
      </c>
      <c r="AI64" s="74">
        <f t="shared" si="2"/>
        <v>756</v>
      </c>
      <c r="AJ64" s="74">
        <f t="shared" si="2"/>
        <v>749</v>
      </c>
      <c r="AK64" s="74">
        <f t="shared" si="2"/>
        <v>749</v>
      </c>
      <c r="AL64" s="19"/>
      <c r="AM64" s="24"/>
    </row>
    <row r="65" spans="1:39" ht="17.25" thickTop="1" thickBot="1" x14ac:dyDescent="0.3">
      <c r="A65" s="9"/>
      <c r="B65" s="74">
        <f>B63^2/56</f>
        <v>787.5</v>
      </c>
      <c r="C65" s="74">
        <f t="shared" ref="C65:AK65" si="3">C63^2/56</f>
        <v>728.64285714285711</v>
      </c>
      <c r="D65" s="74">
        <f t="shared" si="3"/>
        <v>735.875</v>
      </c>
      <c r="E65" s="74">
        <f t="shared" si="3"/>
        <v>787.5</v>
      </c>
      <c r="F65" s="74">
        <f t="shared" si="3"/>
        <v>728.64285714285711</v>
      </c>
      <c r="G65" s="74">
        <f t="shared" si="3"/>
        <v>735.875</v>
      </c>
      <c r="H65" s="74">
        <f t="shared" si="3"/>
        <v>735.875</v>
      </c>
      <c r="I65" s="74">
        <f t="shared" si="3"/>
        <v>728.64285714285711</v>
      </c>
      <c r="J65" s="74">
        <f t="shared" si="3"/>
        <v>735.875</v>
      </c>
      <c r="K65" s="74">
        <f t="shared" si="3"/>
        <v>735.875</v>
      </c>
      <c r="L65" s="74">
        <f t="shared" si="3"/>
        <v>743.14285714285711</v>
      </c>
      <c r="M65" s="74">
        <f t="shared" si="3"/>
        <v>735.875</v>
      </c>
      <c r="N65" s="74">
        <f t="shared" si="3"/>
        <v>728.64285714285711</v>
      </c>
      <c r="O65" s="74">
        <f t="shared" si="3"/>
        <v>721.44642857142856</v>
      </c>
      <c r="P65" s="74">
        <f t="shared" si="3"/>
        <v>735.875</v>
      </c>
      <c r="Q65" s="74">
        <f t="shared" si="3"/>
        <v>735.875</v>
      </c>
      <c r="R65" s="74">
        <f t="shared" si="3"/>
        <v>721.44642857142856</v>
      </c>
      <c r="S65" s="74">
        <f t="shared" si="3"/>
        <v>735.875</v>
      </c>
      <c r="T65" s="74">
        <f t="shared" si="3"/>
        <v>743.14285714285711</v>
      </c>
      <c r="U65" s="74">
        <f t="shared" si="3"/>
        <v>735.875</v>
      </c>
      <c r="V65" s="74">
        <f t="shared" si="3"/>
        <v>728.64285714285711</v>
      </c>
      <c r="W65" s="74">
        <f t="shared" si="3"/>
        <v>735.875</v>
      </c>
      <c r="X65" s="74">
        <f t="shared" si="3"/>
        <v>735.875</v>
      </c>
      <c r="Y65" s="74">
        <f t="shared" si="3"/>
        <v>728.64285714285711</v>
      </c>
      <c r="Z65" s="74">
        <f t="shared" si="3"/>
        <v>735.875</v>
      </c>
      <c r="AA65" s="74">
        <f t="shared" si="3"/>
        <v>721.44642857142856</v>
      </c>
      <c r="AB65" s="74">
        <f t="shared" si="3"/>
        <v>735.875</v>
      </c>
      <c r="AC65" s="74">
        <f t="shared" si="3"/>
        <v>735.875</v>
      </c>
      <c r="AD65" s="74">
        <f t="shared" si="3"/>
        <v>735.875</v>
      </c>
      <c r="AE65" s="74">
        <f t="shared" si="3"/>
        <v>743.14285714285711</v>
      </c>
      <c r="AF65" s="74">
        <f t="shared" si="3"/>
        <v>735.875</v>
      </c>
      <c r="AG65" s="74">
        <f t="shared" si="3"/>
        <v>728.64285714285711</v>
      </c>
      <c r="AH65" s="74">
        <f t="shared" si="3"/>
        <v>735.875</v>
      </c>
      <c r="AI65" s="74">
        <f t="shared" si="3"/>
        <v>743.14285714285711</v>
      </c>
      <c r="AJ65" s="74">
        <f t="shared" si="3"/>
        <v>735.875</v>
      </c>
      <c r="AK65" s="74">
        <f t="shared" si="3"/>
        <v>735.875</v>
      </c>
      <c r="AL65" s="26"/>
      <c r="AM65" s="25"/>
    </row>
    <row r="66" spans="1:39" ht="17.25" thickTop="1" thickBot="1" x14ac:dyDescent="0.3">
      <c r="A66" s="9" t="s">
        <v>14</v>
      </c>
      <c r="B66" s="74">
        <f>B64-B65</f>
        <v>10.5</v>
      </c>
      <c r="C66" s="74">
        <f t="shared" ref="C66:AD66" si="4">C64-C65</f>
        <v>13.35714285714289</v>
      </c>
      <c r="D66" s="74">
        <f t="shared" si="4"/>
        <v>13.125</v>
      </c>
      <c r="E66" s="74">
        <f t="shared" si="4"/>
        <v>10.5</v>
      </c>
      <c r="F66" s="74">
        <f t="shared" si="4"/>
        <v>13.35714285714289</v>
      </c>
      <c r="G66" s="74">
        <f t="shared" si="4"/>
        <v>13.125</v>
      </c>
      <c r="H66" s="74">
        <f t="shared" si="4"/>
        <v>13.125</v>
      </c>
      <c r="I66" s="74">
        <f t="shared" si="4"/>
        <v>13.35714285714289</v>
      </c>
      <c r="J66" s="74">
        <f t="shared" si="4"/>
        <v>13.125</v>
      </c>
      <c r="K66" s="74">
        <f t="shared" si="4"/>
        <v>13.125</v>
      </c>
      <c r="L66" s="74">
        <f t="shared" si="4"/>
        <v>12.85714285714289</v>
      </c>
      <c r="M66" s="74">
        <f t="shared" si="4"/>
        <v>13.125</v>
      </c>
      <c r="N66" s="74">
        <f t="shared" si="4"/>
        <v>13.35714285714289</v>
      </c>
      <c r="O66" s="74">
        <f t="shared" si="4"/>
        <v>13.553571428571445</v>
      </c>
      <c r="P66" s="74">
        <f t="shared" si="4"/>
        <v>13.125</v>
      </c>
      <c r="Q66" s="74">
        <f t="shared" si="4"/>
        <v>13.125</v>
      </c>
      <c r="R66" s="74">
        <f t="shared" si="4"/>
        <v>13.553571428571445</v>
      </c>
      <c r="S66" s="74">
        <f t="shared" si="4"/>
        <v>13.125</v>
      </c>
      <c r="T66" s="74">
        <f t="shared" si="4"/>
        <v>12.85714285714289</v>
      </c>
      <c r="U66" s="74">
        <f t="shared" si="4"/>
        <v>13.125</v>
      </c>
      <c r="V66" s="74">
        <f t="shared" si="4"/>
        <v>13.35714285714289</v>
      </c>
      <c r="W66" s="74">
        <f t="shared" si="4"/>
        <v>13.125</v>
      </c>
      <c r="X66" s="74">
        <f t="shared" si="4"/>
        <v>13.125</v>
      </c>
      <c r="Y66" s="74">
        <f t="shared" si="4"/>
        <v>13.35714285714289</v>
      </c>
      <c r="Z66" s="74">
        <f t="shared" si="4"/>
        <v>13.125</v>
      </c>
      <c r="AA66" s="74">
        <f t="shared" si="4"/>
        <v>13.553571428571445</v>
      </c>
      <c r="AB66" s="74">
        <f t="shared" si="4"/>
        <v>13.125</v>
      </c>
      <c r="AC66" s="74">
        <f t="shared" si="4"/>
        <v>13.125</v>
      </c>
      <c r="AD66" s="74">
        <f t="shared" si="4"/>
        <v>13.125</v>
      </c>
      <c r="AE66" s="74">
        <f>AE64-AE65</f>
        <v>12.85714285714289</v>
      </c>
      <c r="AF66" s="74">
        <f t="shared" ref="AF66:AK66" si="5">AF64-AF65</f>
        <v>13.125</v>
      </c>
      <c r="AG66" s="74">
        <f t="shared" si="5"/>
        <v>13.35714285714289</v>
      </c>
      <c r="AH66" s="74">
        <f t="shared" si="5"/>
        <v>13.125</v>
      </c>
      <c r="AI66" s="74">
        <f t="shared" si="5"/>
        <v>12.85714285714289</v>
      </c>
      <c r="AJ66" s="74">
        <f t="shared" si="5"/>
        <v>13.125</v>
      </c>
      <c r="AK66" s="74">
        <f t="shared" si="5"/>
        <v>13.125</v>
      </c>
      <c r="AL66" s="35"/>
      <c r="AM66" s="25"/>
    </row>
    <row r="67" spans="1:39" ht="17.25" thickTop="1" thickBot="1" x14ac:dyDescent="0.3">
      <c r="A67" s="9"/>
      <c r="B67" s="74">
        <f>B66/56</f>
        <v>0.1875</v>
      </c>
      <c r="C67" s="74">
        <f t="shared" ref="C67:AK67" si="6">C66/56</f>
        <v>0.23852040816326589</v>
      </c>
      <c r="D67" s="74">
        <f t="shared" si="6"/>
        <v>0.234375</v>
      </c>
      <c r="E67" s="74">
        <f t="shared" si="6"/>
        <v>0.1875</v>
      </c>
      <c r="F67" s="74">
        <f t="shared" si="6"/>
        <v>0.23852040816326589</v>
      </c>
      <c r="G67" s="74">
        <f t="shared" si="6"/>
        <v>0.234375</v>
      </c>
      <c r="H67" s="74">
        <f t="shared" si="6"/>
        <v>0.234375</v>
      </c>
      <c r="I67" s="74">
        <f t="shared" si="6"/>
        <v>0.23852040816326589</v>
      </c>
      <c r="J67" s="74">
        <f t="shared" si="6"/>
        <v>0.234375</v>
      </c>
      <c r="K67" s="74">
        <f t="shared" si="6"/>
        <v>0.234375</v>
      </c>
      <c r="L67" s="74">
        <f t="shared" si="6"/>
        <v>0.22959183673469447</v>
      </c>
      <c r="M67" s="74">
        <f t="shared" si="6"/>
        <v>0.234375</v>
      </c>
      <c r="N67" s="74">
        <f t="shared" si="6"/>
        <v>0.23852040816326589</v>
      </c>
      <c r="O67" s="74">
        <f t="shared" si="6"/>
        <v>0.24202806122449008</v>
      </c>
      <c r="P67" s="74">
        <f t="shared" si="6"/>
        <v>0.234375</v>
      </c>
      <c r="Q67" s="74">
        <f t="shared" si="6"/>
        <v>0.234375</v>
      </c>
      <c r="R67" s="74">
        <f t="shared" si="6"/>
        <v>0.24202806122449008</v>
      </c>
      <c r="S67" s="74">
        <f t="shared" si="6"/>
        <v>0.234375</v>
      </c>
      <c r="T67" s="74">
        <f t="shared" si="6"/>
        <v>0.22959183673469447</v>
      </c>
      <c r="U67" s="74">
        <f t="shared" si="6"/>
        <v>0.234375</v>
      </c>
      <c r="V67" s="74">
        <f t="shared" si="6"/>
        <v>0.23852040816326589</v>
      </c>
      <c r="W67" s="74">
        <f t="shared" si="6"/>
        <v>0.234375</v>
      </c>
      <c r="X67" s="74">
        <f t="shared" si="6"/>
        <v>0.234375</v>
      </c>
      <c r="Y67" s="74">
        <f t="shared" si="6"/>
        <v>0.23852040816326589</v>
      </c>
      <c r="Z67" s="74">
        <f t="shared" si="6"/>
        <v>0.234375</v>
      </c>
      <c r="AA67" s="74">
        <f t="shared" si="6"/>
        <v>0.24202806122449008</v>
      </c>
      <c r="AB67" s="74">
        <f t="shared" si="6"/>
        <v>0.234375</v>
      </c>
      <c r="AC67" s="74">
        <f t="shared" si="6"/>
        <v>0.234375</v>
      </c>
      <c r="AD67" s="74">
        <f t="shared" si="6"/>
        <v>0.234375</v>
      </c>
      <c r="AE67" s="74">
        <f t="shared" si="6"/>
        <v>0.22959183673469447</v>
      </c>
      <c r="AF67" s="74">
        <f t="shared" si="6"/>
        <v>0.234375</v>
      </c>
      <c r="AG67" s="74">
        <f t="shared" si="6"/>
        <v>0.23852040816326589</v>
      </c>
      <c r="AH67" s="74">
        <f t="shared" si="6"/>
        <v>0.234375</v>
      </c>
      <c r="AI67" s="74">
        <f t="shared" si="6"/>
        <v>0.22959183673469447</v>
      </c>
      <c r="AJ67" s="74">
        <f t="shared" si="6"/>
        <v>0.234375</v>
      </c>
      <c r="AK67" s="74">
        <f t="shared" si="6"/>
        <v>0.234375</v>
      </c>
      <c r="AL67" s="74">
        <f>SUM(B67:AE67)</f>
        <v>6.9709821428571486</v>
      </c>
      <c r="AM67" s="26" t="s">
        <v>13</v>
      </c>
    </row>
    <row r="68" spans="1:39" ht="17.25" thickTop="1" thickBot="1" x14ac:dyDescent="0.3">
      <c r="A68" s="9"/>
      <c r="B68" s="74">
        <v>1</v>
      </c>
      <c r="C68" s="74">
        <v>2</v>
      </c>
      <c r="D68" s="74">
        <v>3</v>
      </c>
      <c r="E68" s="74">
        <v>4</v>
      </c>
      <c r="F68" s="74">
        <v>5</v>
      </c>
      <c r="G68" s="74">
        <v>6</v>
      </c>
      <c r="H68" s="74">
        <v>7</v>
      </c>
      <c r="I68" s="74">
        <v>8</v>
      </c>
      <c r="J68" s="74">
        <v>9</v>
      </c>
      <c r="K68" s="74">
        <v>10</v>
      </c>
      <c r="L68" s="74">
        <v>11</v>
      </c>
      <c r="M68" s="74">
        <v>12</v>
      </c>
      <c r="N68" s="74">
        <v>13</v>
      </c>
      <c r="O68" s="74">
        <v>14</v>
      </c>
      <c r="P68" s="74">
        <v>15</v>
      </c>
      <c r="Q68" s="74">
        <v>16</v>
      </c>
      <c r="R68" s="74">
        <v>17</v>
      </c>
      <c r="S68" s="74">
        <v>18</v>
      </c>
      <c r="T68" s="74">
        <v>19</v>
      </c>
      <c r="U68" s="74">
        <v>20</v>
      </c>
      <c r="V68" s="74">
        <v>21</v>
      </c>
      <c r="W68" s="74">
        <v>22</v>
      </c>
      <c r="X68" s="74">
        <v>23</v>
      </c>
      <c r="Y68" s="74">
        <v>24</v>
      </c>
      <c r="Z68" s="74">
        <v>25</v>
      </c>
      <c r="AA68" s="74">
        <v>26</v>
      </c>
      <c r="AB68" s="74">
        <v>27</v>
      </c>
      <c r="AC68" s="74">
        <v>28</v>
      </c>
      <c r="AD68" s="74">
        <v>29</v>
      </c>
      <c r="AE68" s="74">
        <v>30</v>
      </c>
      <c r="AF68" s="74">
        <v>31</v>
      </c>
      <c r="AG68" s="74">
        <v>32</v>
      </c>
      <c r="AH68" s="74">
        <v>33</v>
      </c>
      <c r="AI68" s="74">
        <v>34</v>
      </c>
      <c r="AJ68" s="74">
        <v>35</v>
      </c>
      <c r="AK68" s="74">
        <v>36</v>
      </c>
      <c r="AL68" s="19"/>
      <c r="AM68" s="25"/>
    </row>
    <row r="69" spans="1:39" ht="17.25" thickTop="1" thickBot="1" x14ac:dyDescent="0.3">
      <c r="A69" s="9"/>
      <c r="B69" s="74">
        <f>AL63^2/56</f>
        <v>954999.44642857148</v>
      </c>
      <c r="C69" s="74"/>
      <c r="D69" s="74"/>
      <c r="E69" s="74" t="s">
        <v>16</v>
      </c>
      <c r="F69" s="74">
        <f>40/39</f>
        <v>1.0256410256410255</v>
      </c>
      <c r="G69" s="74">
        <f>AL67/B71</f>
        <v>1.7666445293982619E-2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26"/>
      <c r="AM69" s="25"/>
    </row>
    <row r="70" spans="1:39" ht="17.25" thickTop="1" thickBot="1" x14ac:dyDescent="0.3">
      <c r="A70" s="9"/>
      <c r="B70" s="74">
        <f>AM63-B69</f>
        <v>15783.553571428522</v>
      </c>
      <c r="C70" s="74"/>
      <c r="D70" s="74"/>
      <c r="E70" s="74"/>
      <c r="F70" s="74"/>
      <c r="G70" s="74">
        <f>1-G69</f>
        <v>0.98233355470601735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26"/>
      <c r="AM70" s="25"/>
    </row>
    <row r="71" spans="1:39" ht="17.25" thickTop="1" thickBot="1" x14ac:dyDescent="0.3">
      <c r="A71" s="9" t="s">
        <v>15</v>
      </c>
      <c r="B71" s="74">
        <f>B70/40</f>
        <v>394.58883928571305</v>
      </c>
      <c r="C71" s="74"/>
      <c r="D71" s="74"/>
      <c r="E71" s="74"/>
      <c r="F71" s="74"/>
      <c r="G71" s="74">
        <f>F69*G70</f>
        <v>1.007521594570274</v>
      </c>
      <c r="H71" s="74" t="s">
        <v>8</v>
      </c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26"/>
      <c r="AM71" s="25"/>
    </row>
    <row r="72" spans="1:39" ht="17.25" thickTop="1" thickBot="1" x14ac:dyDescent="0.3">
      <c r="A72" s="9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26"/>
      <c r="AM72" s="25"/>
    </row>
    <row r="73" spans="1:39" ht="17.25" thickTop="1" thickBot="1" x14ac:dyDescent="0.3">
      <c r="A73" s="11" t="s">
        <v>3</v>
      </c>
      <c r="B73" s="33">
        <f>B63^2</f>
        <v>44100</v>
      </c>
      <c r="C73" s="33">
        <f t="shared" ref="C73:AE73" si="7">C63^2</f>
        <v>40804</v>
      </c>
      <c r="D73" s="33">
        <f t="shared" si="7"/>
        <v>41209</v>
      </c>
      <c r="E73" s="33">
        <f t="shared" si="7"/>
        <v>44100</v>
      </c>
      <c r="F73" s="33">
        <f t="shared" si="7"/>
        <v>40804</v>
      </c>
      <c r="G73" s="33">
        <f t="shared" si="7"/>
        <v>41209</v>
      </c>
      <c r="H73" s="33">
        <f t="shared" si="7"/>
        <v>41209</v>
      </c>
      <c r="I73" s="33">
        <f t="shared" si="7"/>
        <v>40804</v>
      </c>
      <c r="J73" s="33">
        <f t="shared" si="7"/>
        <v>41209</v>
      </c>
      <c r="K73" s="33">
        <f t="shared" si="7"/>
        <v>41209</v>
      </c>
      <c r="L73" s="33">
        <f t="shared" si="7"/>
        <v>41616</v>
      </c>
      <c r="M73" s="33">
        <f t="shared" si="7"/>
        <v>41209</v>
      </c>
      <c r="N73" s="33">
        <f t="shared" si="7"/>
        <v>40804</v>
      </c>
      <c r="O73" s="33">
        <f t="shared" si="7"/>
        <v>40401</v>
      </c>
      <c r="P73" s="33">
        <f t="shared" si="7"/>
        <v>41209</v>
      </c>
      <c r="Q73" s="33">
        <f t="shared" si="7"/>
        <v>41209</v>
      </c>
      <c r="R73" s="33">
        <f t="shared" si="7"/>
        <v>40401</v>
      </c>
      <c r="S73" s="33">
        <f t="shared" si="7"/>
        <v>41209</v>
      </c>
      <c r="T73" s="33">
        <f t="shared" si="7"/>
        <v>41616</v>
      </c>
      <c r="U73" s="33">
        <f t="shared" si="7"/>
        <v>41209</v>
      </c>
      <c r="V73" s="33">
        <f t="shared" si="7"/>
        <v>40804</v>
      </c>
      <c r="W73" s="33">
        <f t="shared" si="7"/>
        <v>41209</v>
      </c>
      <c r="X73" s="33">
        <f t="shared" si="7"/>
        <v>41209</v>
      </c>
      <c r="Y73" s="33">
        <f t="shared" si="7"/>
        <v>40804</v>
      </c>
      <c r="Z73" s="33">
        <f t="shared" si="7"/>
        <v>41209</v>
      </c>
      <c r="AA73" s="33">
        <f t="shared" si="7"/>
        <v>40401</v>
      </c>
      <c r="AB73" s="33">
        <f t="shared" si="7"/>
        <v>41209</v>
      </c>
      <c r="AC73" s="33">
        <f t="shared" si="7"/>
        <v>41209</v>
      </c>
      <c r="AD73" s="33">
        <f t="shared" si="7"/>
        <v>41209</v>
      </c>
      <c r="AE73" s="33">
        <f t="shared" si="7"/>
        <v>41616</v>
      </c>
      <c r="AF73" s="33"/>
      <c r="AG73" s="33"/>
      <c r="AH73" s="33"/>
      <c r="AI73" s="33"/>
      <c r="AJ73" s="33"/>
      <c r="AK73" s="33"/>
      <c r="AL73" s="20"/>
      <c r="AM73" s="15"/>
    </row>
    <row r="74" spans="1:39" ht="17.25" thickTop="1" thickBot="1" x14ac:dyDescent="0.3">
      <c r="A74" s="11" t="s">
        <v>4</v>
      </c>
      <c r="B74" s="33">
        <v>30818</v>
      </c>
      <c r="C74" s="33">
        <v>29805</v>
      </c>
      <c r="D74" s="33">
        <v>29962</v>
      </c>
      <c r="E74" s="33">
        <v>30818</v>
      </c>
      <c r="F74" s="33">
        <v>29805</v>
      </c>
      <c r="G74" s="33">
        <v>29962</v>
      </c>
      <c r="H74" s="33">
        <v>29962</v>
      </c>
      <c r="I74" s="33">
        <v>29805</v>
      </c>
      <c r="J74" s="33">
        <v>29962</v>
      </c>
      <c r="K74" s="33">
        <v>29962</v>
      </c>
      <c r="L74" s="33">
        <v>30088</v>
      </c>
      <c r="M74" s="33">
        <v>29962</v>
      </c>
      <c r="N74" s="10">
        <v>29780</v>
      </c>
      <c r="O74" s="74">
        <v>29649</v>
      </c>
      <c r="P74" s="74">
        <v>29962</v>
      </c>
      <c r="Q74" s="74">
        <v>29962</v>
      </c>
      <c r="R74" s="74">
        <v>29654</v>
      </c>
      <c r="S74" s="74">
        <v>29962</v>
      </c>
      <c r="T74" s="74">
        <v>30088</v>
      </c>
      <c r="U74" s="74">
        <v>29962</v>
      </c>
      <c r="V74" s="74">
        <v>29780</v>
      </c>
      <c r="W74" s="74">
        <v>29962</v>
      </c>
      <c r="X74" s="74">
        <v>29962</v>
      </c>
      <c r="Y74" s="74">
        <v>29808</v>
      </c>
      <c r="Z74" s="74">
        <v>29962</v>
      </c>
      <c r="AA74" s="74">
        <v>29654</v>
      </c>
      <c r="AB74" s="10">
        <v>29962</v>
      </c>
      <c r="AC74" s="10">
        <v>29962</v>
      </c>
      <c r="AD74" s="10">
        <v>29962</v>
      </c>
      <c r="AE74" s="10">
        <v>30088</v>
      </c>
      <c r="AF74" s="10">
        <v>29962</v>
      </c>
      <c r="AG74" s="10">
        <v>29780</v>
      </c>
      <c r="AH74" s="10">
        <v>29962</v>
      </c>
      <c r="AI74" s="10">
        <v>29805</v>
      </c>
      <c r="AJ74" s="10">
        <v>29962</v>
      </c>
      <c r="AK74" s="10">
        <v>29962</v>
      </c>
      <c r="AL74" s="17"/>
      <c r="AM74" s="15"/>
    </row>
    <row r="75" spans="1:39" ht="20.25" thickTop="1" thickBot="1" x14ac:dyDescent="0.3">
      <c r="A75" s="11" t="s">
        <v>5</v>
      </c>
      <c r="B75" s="52" t="s">
        <v>29</v>
      </c>
      <c r="C75" s="53" t="s">
        <v>30</v>
      </c>
      <c r="D75" s="53" t="s">
        <v>31</v>
      </c>
      <c r="E75" s="53" t="s">
        <v>29</v>
      </c>
      <c r="F75" s="53" t="s">
        <v>30</v>
      </c>
      <c r="G75" s="53" t="s">
        <v>31</v>
      </c>
      <c r="H75" s="53" t="s">
        <v>31</v>
      </c>
      <c r="I75" s="53" t="s">
        <v>30</v>
      </c>
      <c r="J75" s="53" t="s">
        <v>31</v>
      </c>
      <c r="K75" s="53" t="s">
        <v>31</v>
      </c>
      <c r="L75" s="53" t="s">
        <v>32</v>
      </c>
      <c r="M75" s="53" t="s">
        <v>31</v>
      </c>
      <c r="N75" s="53" t="s">
        <v>33</v>
      </c>
      <c r="O75" s="53" t="s">
        <v>34</v>
      </c>
      <c r="P75" s="53" t="s">
        <v>31</v>
      </c>
      <c r="Q75" s="53" t="s">
        <v>31</v>
      </c>
      <c r="R75" s="53" t="s">
        <v>35</v>
      </c>
      <c r="S75" s="53" t="s">
        <v>31</v>
      </c>
      <c r="T75" s="53" t="s">
        <v>32</v>
      </c>
      <c r="U75" s="53" t="s">
        <v>31</v>
      </c>
      <c r="V75" s="53" t="s">
        <v>33</v>
      </c>
      <c r="W75" s="53" t="s">
        <v>31</v>
      </c>
      <c r="X75" s="53" t="s">
        <v>31</v>
      </c>
      <c r="Y75" s="53" t="s">
        <v>36</v>
      </c>
      <c r="Z75" s="53" t="s">
        <v>31</v>
      </c>
      <c r="AA75" s="53" t="s">
        <v>35</v>
      </c>
      <c r="AB75" s="53" t="s">
        <v>31</v>
      </c>
      <c r="AC75" s="53" t="s">
        <v>31</v>
      </c>
      <c r="AD75" s="53" t="s">
        <v>31</v>
      </c>
      <c r="AE75" s="53" t="s">
        <v>32</v>
      </c>
      <c r="AF75" s="53" t="s">
        <v>31</v>
      </c>
      <c r="AG75" s="53" t="s">
        <v>33</v>
      </c>
      <c r="AH75" s="53" t="s">
        <v>31</v>
      </c>
      <c r="AI75" s="53" t="s">
        <v>30</v>
      </c>
      <c r="AJ75" s="53" t="s">
        <v>31</v>
      </c>
      <c r="AK75" s="53" t="s">
        <v>31</v>
      </c>
      <c r="AL75" s="17"/>
      <c r="AM75" s="15"/>
    </row>
    <row r="76" spans="1:39" ht="17.25" thickTop="1" thickBot="1" x14ac:dyDescent="0.3">
      <c r="A76" s="11" t="s">
        <v>6</v>
      </c>
      <c r="B76" s="33">
        <v>0.25900000000000001</v>
      </c>
      <c r="C76" s="33">
        <v>0.25900000000000001</v>
      </c>
      <c r="D76" s="33">
        <v>0.25900000000000001</v>
      </c>
      <c r="E76" s="33">
        <v>0.25900000000000001</v>
      </c>
      <c r="F76" s="33">
        <v>0.25900000000000001</v>
      </c>
      <c r="G76" s="33">
        <v>0.25900000000000001</v>
      </c>
      <c r="H76" s="33">
        <v>0.25900000000000001</v>
      </c>
      <c r="I76" s="33">
        <v>0.25900000000000001</v>
      </c>
      <c r="J76" s="33">
        <v>0.25900000000000001</v>
      </c>
      <c r="K76" s="33">
        <v>0.25900000000000001</v>
      </c>
      <c r="L76" s="33">
        <v>0.25900000000000001</v>
      </c>
      <c r="M76" s="33">
        <v>0.25900000000000001</v>
      </c>
      <c r="N76" s="33">
        <v>0.25900000000000001</v>
      </c>
      <c r="O76" s="33">
        <v>0.25900000000000001</v>
      </c>
      <c r="P76" s="33">
        <v>0.25900000000000001</v>
      </c>
      <c r="Q76" s="33">
        <v>0.25900000000000001</v>
      </c>
      <c r="R76" s="33">
        <v>0.25900000000000001</v>
      </c>
      <c r="S76" s="33">
        <v>0.25900000000000001</v>
      </c>
      <c r="T76" s="33">
        <v>0.25900000000000001</v>
      </c>
      <c r="U76" s="33">
        <v>0.25900000000000001</v>
      </c>
      <c r="V76" s="33">
        <v>0.25900000000000001</v>
      </c>
      <c r="W76" s="33">
        <v>0.25900000000000001</v>
      </c>
      <c r="X76" s="33">
        <v>0.25900000000000001</v>
      </c>
      <c r="Y76" s="33">
        <v>0.25900000000000001</v>
      </c>
      <c r="Z76" s="33">
        <v>0.25900000000000001</v>
      </c>
      <c r="AA76" s="33">
        <v>0.25900000000000001</v>
      </c>
      <c r="AB76" s="33">
        <v>0.25900000000000001</v>
      </c>
      <c r="AC76" s="33">
        <v>0.25900000000000001</v>
      </c>
      <c r="AD76" s="33">
        <v>0.25900000000000001</v>
      </c>
      <c r="AE76" s="33">
        <v>0.25900000000000001</v>
      </c>
      <c r="AF76" s="33">
        <v>0.25900000000000001</v>
      </c>
      <c r="AG76" s="33">
        <v>0.25900000000000001</v>
      </c>
      <c r="AH76" s="33">
        <v>0.25900000000000001</v>
      </c>
      <c r="AI76" s="33">
        <v>0.25900000000000001</v>
      </c>
      <c r="AJ76" s="33">
        <v>0.25900000000000001</v>
      </c>
      <c r="AK76" s="33">
        <v>0.25900000000000001</v>
      </c>
      <c r="AL76" s="20"/>
      <c r="AM76" s="15"/>
    </row>
    <row r="77" spans="1:39" ht="17.25" thickTop="1" thickBot="1" x14ac:dyDescent="0.3">
      <c r="A77" s="10" t="s">
        <v>7</v>
      </c>
      <c r="B77" s="10" t="s">
        <v>9</v>
      </c>
      <c r="C77" s="10" t="s">
        <v>9</v>
      </c>
      <c r="D77" s="10" t="s">
        <v>9</v>
      </c>
      <c r="E77" s="10" t="s">
        <v>9</v>
      </c>
      <c r="F77" s="10" t="s">
        <v>9</v>
      </c>
      <c r="G77" s="10" t="s">
        <v>9</v>
      </c>
      <c r="H77" s="10" t="s">
        <v>9</v>
      </c>
      <c r="I77" s="10" t="s">
        <v>9</v>
      </c>
      <c r="J77" s="10" t="s">
        <v>9</v>
      </c>
      <c r="K77" s="10" t="s">
        <v>9</v>
      </c>
      <c r="L77" s="10" t="s">
        <v>9</v>
      </c>
      <c r="M77" s="58" t="s">
        <v>9</v>
      </c>
      <c r="N77" s="58" t="s">
        <v>9</v>
      </c>
      <c r="O77" s="10" t="s">
        <v>9</v>
      </c>
      <c r="P77" s="10" t="s">
        <v>9</v>
      </c>
      <c r="Q77" s="10" t="s">
        <v>9</v>
      </c>
      <c r="R77" s="10" t="s">
        <v>9</v>
      </c>
      <c r="S77" s="10" t="s">
        <v>9</v>
      </c>
      <c r="T77" s="10" t="s">
        <v>9</v>
      </c>
      <c r="U77" s="10" t="s">
        <v>9</v>
      </c>
      <c r="V77" s="10" t="s">
        <v>9</v>
      </c>
      <c r="W77" s="10" t="s">
        <v>9</v>
      </c>
      <c r="X77" s="10" t="s">
        <v>9</v>
      </c>
      <c r="Y77" s="10" t="s">
        <v>9</v>
      </c>
      <c r="Z77" s="10" t="s">
        <v>9</v>
      </c>
      <c r="AA77" s="10" t="s">
        <v>9</v>
      </c>
      <c r="AB77" s="10" t="s">
        <v>9</v>
      </c>
      <c r="AC77" s="10" t="s">
        <v>9</v>
      </c>
      <c r="AD77" s="10" t="s">
        <v>9</v>
      </c>
      <c r="AE77" s="10" t="s">
        <v>9</v>
      </c>
      <c r="AF77" s="10" t="s">
        <v>9</v>
      </c>
      <c r="AG77" s="10" t="s">
        <v>9</v>
      </c>
      <c r="AH77" s="10" t="s">
        <v>9</v>
      </c>
      <c r="AI77" s="10" t="s">
        <v>9</v>
      </c>
      <c r="AJ77" s="10" t="s">
        <v>9</v>
      </c>
      <c r="AK77" s="10" t="s">
        <v>9</v>
      </c>
      <c r="AL77" s="17"/>
      <c r="AM77" s="22"/>
    </row>
    <row r="78" spans="1:39" ht="15.75" thickTop="1" x14ac:dyDescent="0.25">
      <c r="B78" s="27"/>
    </row>
    <row r="84" spans="1:40" ht="15.75" x14ac:dyDescent="0.25">
      <c r="A84" s="41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25"/>
      <c r="N84" s="25"/>
      <c r="O84" s="25"/>
      <c r="P84" s="25"/>
      <c r="Q84" s="25"/>
      <c r="R84" s="25"/>
      <c r="S84" s="25"/>
      <c r="T84" s="25"/>
      <c r="U84" s="25"/>
      <c r="V84" s="44"/>
      <c r="W84" s="44"/>
      <c r="X84" s="44"/>
      <c r="Y84" s="44"/>
      <c r="Z84" s="44"/>
      <c r="AA84" s="44"/>
      <c r="AB84" s="44"/>
      <c r="AC84" s="44"/>
      <c r="AD84" s="25"/>
      <c r="AE84" s="25"/>
      <c r="AF84" s="25"/>
      <c r="AG84" s="25"/>
      <c r="AH84" s="25"/>
      <c r="AI84" s="25"/>
      <c r="AJ84" s="25"/>
      <c r="AK84" s="25"/>
      <c r="AL84" s="44"/>
      <c r="AM84" s="15"/>
      <c r="AN84" s="15"/>
    </row>
    <row r="85" spans="1:40" ht="15.75" x14ac:dyDescent="0.25">
      <c r="A85" s="4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25"/>
      <c r="N85" s="25"/>
      <c r="O85" s="25"/>
      <c r="P85" s="25"/>
      <c r="Q85" s="25"/>
      <c r="R85" s="25"/>
      <c r="S85" s="25"/>
      <c r="T85" s="25"/>
      <c r="U85" s="25"/>
      <c r="V85" s="44"/>
      <c r="W85" s="44"/>
      <c r="X85" s="44"/>
      <c r="Y85" s="44"/>
      <c r="Z85" s="44"/>
      <c r="AA85" s="44"/>
      <c r="AB85" s="44"/>
      <c r="AC85" s="44"/>
      <c r="AD85" s="25"/>
      <c r="AE85" s="25"/>
      <c r="AF85" s="25"/>
      <c r="AG85" s="25"/>
      <c r="AH85" s="25"/>
      <c r="AI85" s="25"/>
      <c r="AJ85" s="25"/>
      <c r="AK85" s="25"/>
      <c r="AL85" s="44"/>
      <c r="AM85" s="15"/>
      <c r="AN85" s="15"/>
    </row>
    <row r="86" spans="1:40" ht="15.75" x14ac:dyDescent="0.25">
      <c r="A86" s="41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50"/>
      <c r="AG86" s="50"/>
      <c r="AH86" s="50"/>
      <c r="AI86" s="50"/>
      <c r="AJ86" s="50"/>
      <c r="AK86" s="50"/>
      <c r="AL86" s="37"/>
      <c r="AM86" s="15"/>
      <c r="AN86" s="15"/>
    </row>
    <row r="87" spans="1:40" s="23" customFormat="1" ht="15.75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/>
      <c r="W87" s="44"/>
      <c r="X87" s="44"/>
      <c r="Y87" s="45"/>
      <c r="Z87" s="44"/>
      <c r="AA87" s="44"/>
      <c r="AB87" s="44"/>
      <c r="AC87" s="44"/>
      <c r="AD87" s="45"/>
      <c r="AE87" s="45"/>
      <c r="AF87" s="45"/>
      <c r="AG87" s="45"/>
      <c r="AH87" s="45"/>
      <c r="AI87" s="45"/>
      <c r="AJ87" s="45"/>
      <c r="AK87" s="45"/>
      <c r="AL87" s="44"/>
      <c r="AM87" s="22"/>
      <c r="AN87" s="22"/>
    </row>
  </sheetData>
  <mergeCells count="6">
    <mergeCell ref="A5:A6"/>
    <mergeCell ref="AL5:AL6"/>
    <mergeCell ref="AM5:AM6"/>
    <mergeCell ref="B5:AK5"/>
    <mergeCell ref="A2:AM2"/>
    <mergeCell ref="A3:AM3"/>
  </mergeCells>
  <pageMargins left="0.11811023622047245" right="0.11811023622047245" top="7.874015748031496E-2" bottom="7.874015748031496E-2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opLeftCell="N1" zoomScale="60" zoomScaleNormal="60" workbookViewId="0">
      <selection activeCell="AD16" sqref="AD16"/>
    </sheetView>
  </sheetViews>
  <sheetFormatPr defaultRowHeight="15" x14ac:dyDescent="0.25"/>
  <cols>
    <col min="2" max="2" width="46.7109375" customWidth="1"/>
    <col min="43" max="43" width="17" customWidth="1"/>
    <col min="44" max="44" width="12.42578125" customWidth="1"/>
  </cols>
  <sheetData>
    <row r="1" spans="1:46" ht="19.5" x14ac:dyDescent="0.3">
      <c r="A1" s="47" t="s">
        <v>28</v>
      </c>
      <c r="B1" s="4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77"/>
      <c r="Y1" s="47">
        <v>66</v>
      </c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>
        <v>67</v>
      </c>
    </row>
    <row r="2" spans="1:46" ht="15.75" x14ac:dyDescent="0.25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13"/>
    </row>
    <row r="3" spans="1:46" ht="15.75" x14ac:dyDescent="0.25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</row>
    <row r="4" spans="1:46" ht="16.5" thickBo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6" ht="17.25" thickTop="1" thickBot="1" x14ac:dyDescent="0.3">
      <c r="A5" s="83" t="s">
        <v>0</v>
      </c>
      <c r="B5" s="83" t="s">
        <v>37</v>
      </c>
      <c r="C5" s="94" t="s">
        <v>17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6"/>
      <c r="AQ5" s="49" t="s">
        <v>18</v>
      </c>
      <c r="AR5" s="83" t="s">
        <v>19</v>
      </c>
      <c r="AS5" s="42"/>
      <c r="AT5" s="42"/>
    </row>
    <row r="6" spans="1:46" ht="17.25" thickTop="1" thickBot="1" x14ac:dyDescent="0.3">
      <c r="A6" s="83"/>
      <c r="B6" s="83"/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  <c r="U6" s="49">
        <v>19</v>
      </c>
      <c r="V6" s="49">
        <v>20</v>
      </c>
      <c r="W6" s="49">
        <v>21</v>
      </c>
      <c r="X6" s="49">
        <v>22</v>
      </c>
      <c r="Y6" s="49">
        <v>23</v>
      </c>
      <c r="Z6" s="49">
        <v>24</v>
      </c>
      <c r="AA6" s="49">
        <v>25</v>
      </c>
      <c r="AB6" s="49">
        <v>26</v>
      </c>
      <c r="AC6" s="49">
        <v>27</v>
      </c>
      <c r="AD6" s="49">
        <v>28</v>
      </c>
      <c r="AE6" s="49">
        <v>29</v>
      </c>
      <c r="AF6" s="49">
        <v>30</v>
      </c>
      <c r="AG6" s="49">
        <v>31</v>
      </c>
      <c r="AH6" s="49">
        <v>32</v>
      </c>
      <c r="AI6" s="49">
        <v>33</v>
      </c>
      <c r="AJ6" s="49">
        <v>34</v>
      </c>
      <c r="AK6" s="49">
        <v>35</v>
      </c>
      <c r="AL6" s="49">
        <v>36</v>
      </c>
      <c r="AM6" s="49">
        <v>37</v>
      </c>
      <c r="AN6" s="49">
        <v>38</v>
      </c>
      <c r="AO6" s="49">
        <v>39</v>
      </c>
      <c r="AP6" s="49">
        <v>40</v>
      </c>
      <c r="AQ6" s="49" t="s">
        <v>20</v>
      </c>
      <c r="AR6" s="83"/>
      <c r="AS6" s="42"/>
      <c r="AT6" s="42"/>
    </row>
    <row r="7" spans="1:46" ht="17.25" thickTop="1" thickBot="1" x14ac:dyDescent="0.3">
      <c r="A7" s="49">
        <v>1</v>
      </c>
      <c r="B7" s="98" t="s">
        <v>72</v>
      </c>
      <c r="C7" s="5">
        <v>3</v>
      </c>
      <c r="D7" s="5">
        <v>2</v>
      </c>
      <c r="E7" s="5">
        <v>2</v>
      </c>
      <c r="F7" s="5">
        <v>3</v>
      </c>
      <c r="G7" s="5">
        <v>2</v>
      </c>
      <c r="H7" s="5">
        <v>3</v>
      </c>
      <c r="I7" s="5">
        <v>2</v>
      </c>
      <c r="J7" s="5">
        <v>3</v>
      </c>
      <c r="K7" s="5">
        <v>2</v>
      </c>
      <c r="L7" s="5">
        <v>2</v>
      </c>
      <c r="M7" s="5">
        <v>2</v>
      </c>
      <c r="N7" s="5">
        <v>3</v>
      </c>
      <c r="O7" s="5">
        <v>2</v>
      </c>
      <c r="P7" s="5">
        <v>2</v>
      </c>
      <c r="Q7" s="5">
        <v>2</v>
      </c>
      <c r="R7" s="5">
        <v>2</v>
      </c>
      <c r="S7" s="5">
        <v>3</v>
      </c>
      <c r="T7" s="5">
        <v>2</v>
      </c>
      <c r="U7" s="5">
        <v>3</v>
      </c>
      <c r="V7" s="5">
        <v>2</v>
      </c>
      <c r="W7" s="5">
        <v>3</v>
      </c>
      <c r="X7" s="5">
        <v>2</v>
      </c>
      <c r="Y7" s="5">
        <v>2</v>
      </c>
      <c r="Z7" s="5">
        <v>2</v>
      </c>
      <c r="AA7" s="5">
        <v>3</v>
      </c>
      <c r="AB7" s="5">
        <v>2</v>
      </c>
      <c r="AC7" s="5">
        <v>3</v>
      </c>
      <c r="AD7" s="5">
        <v>3</v>
      </c>
      <c r="AE7" s="5">
        <v>2</v>
      </c>
      <c r="AF7" s="5">
        <v>2</v>
      </c>
      <c r="AG7" s="5">
        <v>2</v>
      </c>
      <c r="AH7" s="5">
        <v>3</v>
      </c>
      <c r="AI7" s="5">
        <v>2</v>
      </c>
      <c r="AJ7" s="5">
        <v>2</v>
      </c>
      <c r="AK7" s="5">
        <v>2</v>
      </c>
      <c r="AL7" s="5">
        <v>2</v>
      </c>
      <c r="AM7" s="5">
        <v>3</v>
      </c>
      <c r="AN7" s="5">
        <v>2</v>
      </c>
      <c r="AO7" s="5">
        <v>3</v>
      </c>
      <c r="AP7" s="5">
        <v>2</v>
      </c>
      <c r="AQ7" s="49">
        <f>SUM(C7:AP7)</f>
        <v>94</v>
      </c>
      <c r="AR7" s="49">
        <f>AQ7^2</f>
        <v>8836</v>
      </c>
      <c r="AS7" s="30"/>
      <c r="AT7" s="15"/>
    </row>
    <row r="8" spans="1:46" ht="17.25" thickTop="1" thickBot="1" x14ac:dyDescent="0.3">
      <c r="A8" s="49">
        <v>2</v>
      </c>
      <c r="B8" s="98" t="s">
        <v>73</v>
      </c>
      <c r="C8" s="5">
        <v>2</v>
      </c>
      <c r="D8" s="5">
        <v>3</v>
      </c>
      <c r="E8" s="5">
        <v>3</v>
      </c>
      <c r="F8" s="5">
        <v>3</v>
      </c>
      <c r="G8" s="5">
        <v>3</v>
      </c>
      <c r="H8" s="5">
        <v>2</v>
      </c>
      <c r="I8" s="5">
        <v>3</v>
      </c>
      <c r="J8" s="5">
        <v>3</v>
      </c>
      <c r="K8" s="5">
        <v>3</v>
      </c>
      <c r="L8" s="5">
        <v>3</v>
      </c>
      <c r="M8" s="5">
        <v>2</v>
      </c>
      <c r="N8" s="5">
        <v>3</v>
      </c>
      <c r="O8" s="5">
        <v>3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3</v>
      </c>
      <c r="V8" s="5">
        <v>3</v>
      </c>
      <c r="W8" s="5">
        <v>3</v>
      </c>
      <c r="X8" s="5">
        <v>3</v>
      </c>
      <c r="Y8" s="5">
        <v>2</v>
      </c>
      <c r="Z8" s="5">
        <v>2</v>
      </c>
      <c r="AA8" s="5">
        <v>2</v>
      </c>
      <c r="AB8" s="5">
        <v>3</v>
      </c>
      <c r="AC8" s="6">
        <v>3</v>
      </c>
      <c r="AD8" s="6">
        <v>2</v>
      </c>
      <c r="AE8" s="5">
        <v>2</v>
      </c>
      <c r="AF8" s="5">
        <v>2</v>
      </c>
      <c r="AG8" s="5">
        <v>2</v>
      </c>
      <c r="AH8" s="5">
        <v>3</v>
      </c>
      <c r="AI8" s="5">
        <v>3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3</v>
      </c>
      <c r="AP8" s="5">
        <v>3</v>
      </c>
      <c r="AQ8" s="49">
        <f t="shared" ref="AQ8:AQ62" si="0">SUM(C8:AP8)</f>
        <v>100</v>
      </c>
      <c r="AR8" s="49">
        <f t="shared" ref="AR8:AR62" si="1">AQ8^2</f>
        <v>10000</v>
      </c>
      <c r="AS8" s="30"/>
      <c r="AT8" s="15"/>
    </row>
    <row r="9" spans="1:46" ht="17.25" thickTop="1" thickBot="1" x14ac:dyDescent="0.3">
      <c r="A9" s="49">
        <v>3</v>
      </c>
      <c r="B9" s="98" t="s">
        <v>44</v>
      </c>
      <c r="C9" s="5">
        <v>3</v>
      </c>
      <c r="D9" s="5">
        <v>2</v>
      </c>
      <c r="E9" s="5">
        <v>2</v>
      </c>
      <c r="F9" s="5">
        <v>3</v>
      </c>
      <c r="G9" s="5">
        <v>2</v>
      </c>
      <c r="H9" s="5">
        <v>3</v>
      </c>
      <c r="I9" s="5">
        <v>2</v>
      </c>
      <c r="J9" s="5">
        <v>3</v>
      </c>
      <c r="K9" s="5">
        <v>2</v>
      </c>
      <c r="L9" s="5">
        <v>2</v>
      </c>
      <c r="M9" s="5">
        <v>2</v>
      </c>
      <c r="N9" s="5">
        <v>3</v>
      </c>
      <c r="O9" s="5">
        <v>2</v>
      </c>
      <c r="P9" s="5">
        <v>2</v>
      </c>
      <c r="Q9" s="5">
        <v>2</v>
      </c>
      <c r="R9" s="5">
        <v>2</v>
      </c>
      <c r="S9" s="5">
        <v>3</v>
      </c>
      <c r="T9" s="5">
        <v>2</v>
      </c>
      <c r="U9" s="5">
        <v>3</v>
      </c>
      <c r="V9" s="5">
        <v>2</v>
      </c>
      <c r="W9" s="5">
        <v>3</v>
      </c>
      <c r="X9" s="5">
        <v>2</v>
      </c>
      <c r="Y9" s="5">
        <v>2</v>
      </c>
      <c r="Z9" s="5">
        <v>2</v>
      </c>
      <c r="AA9" s="5">
        <v>3</v>
      </c>
      <c r="AB9" s="5">
        <v>2</v>
      </c>
      <c r="AC9" s="5">
        <v>3</v>
      </c>
      <c r="AD9" s="5">
        <v>3</v>
      </c>
      <c r="AE9" s="5">
        <v>2</v>
      </c>
      <c r="AF9" s="5">
        <v>2</v>
      </c>
      <c r="AG9" s="5">
        <v>2</v>
      </c>
      <c r="AH9" s="5">
        <v>3</v>
      </c>
      <c r="AI9" s="5">
        <v>2</v>
      </c>
      <c r="AJ9" s="5">
        <v>2</v>
      </c>
      <c r="AK9" s="5">
        <v>2</v>
      </c>
      <c r="AL9" s="5">
        <v>2</v>
      </c>
      <c r="AM9" s="5">
        <v>3</v>
      </c>
      <c r="AN9" s="5">
        <v>2</v>
      </c>
      <c r="AO9" s="5">
        <v>3</v>
      </c>
      <c r="AP9" s="5">
        <v>2</v>
      </c>
      <c r="AQ9" s="49">
        <f t="shared" si="0"/>
        <v>94</v>
      </c>
      <c r="AR9" s="49">
        <f t="shared" si="1"/>
        <v>8836</v>
      </c>
      <c r="AS9" s="30"/>
      <c r="AT9" s="15"/>
    </row>
    <row r="10" spans="1:46" ht="17.25" thickTop="1" thickBot="1" x14ac:dyDescent="0.3">
      <c r="A10" s="49">
        <v>4</v>
      </c>
      <c r="B10" s="98" t="s">
        <v>74</v>
      </c>
      <c r="C10" s="5">
        <v>2</v>
      </c>
      <c r="D10" s="5">
        <v>3</v>
      </c>
      <c r="E10" s="5">
        <v>3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2</v>
      </c>
      <c r="M10" s="5">
        <v>2</v>
      </c>
      <c r="N10" s="5">
        <v>2</v>
      </c>
      <c r="O10" s="5">
        <v>3</v>
      </c>
      <c r="P10" s="5">
        <v>2</v>
      </c>
      <c r="Q10" s="5">
        <v>3</v>
      </c>
      <c r="R10" s="5">
        <v>2</v>
      </c>
      <c r="S10" s="5">
        <v>3</v>
      </c>
      <c r="T10" s="5">
        <v>2</v>
      </c>
      <c r="U10" s="5">
        <v>3</v>
      </c>
      <c r="V10" s="5">
        <v>2</v>
      </c>
      <c r="W10" s="5">
        <v>3</v>
      </c>
      <c r="X10" s="5">
        <v>2</v>
      </c>
      <c r="Y10" s="5">
        <v>2</v>
      </c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3</v>
      </c>
      <c r="AF10" s="5">
        <v>2</v>
      </c>
      <c r="AG10" s="5">
        <v>2</v>
      </c>
      <c r="AH10" s="5">
        <v>2</v>
      </c>
      <c r="AI10" s="5">
        <v>3</v>
      </c>
      <c r="AJ10" s="5">
        <v>2</v>
      </c>
      <c r="AK10" s="5">
        <v>3</v>
      </c>
      <c r="AL10" s="5">
        <v>2</v>
      </c>
      <c r="AM10" s="5">
        <v>3</v>
      </c>
      <c r="AN10" s="5">
        <v>2</v>
      </c>
      <c r="AO10" s="5">
        <v>3</v>
      </c>
      <c r="AP10" s="5">
        <v>2</v>
      </c>
      <c r="AQ10" s="49">
        <f t="shared" si="0"/>
        <v>98</v>
      </c>
      <c r="AR10" s="49">
        <f t="shared" si="1"/>
        <v>9604</v>
      </c>
      <c r="AS10" s="30"/>
      <c r="AT10" s="15"/>
    </row>
    <row r="11" spans="1:46" ht="17.25" thickTop="1" thickBot="1" x14ac:dyDescent="0.3">
      <c r="A11" s="49">
        <v>5</v>
      </c>
      <c r="B11" s="98" t="s">
        <v>45</v>
      </c>
      <c r="C11" s="5">
        <v>2</v>
      </c>
      <c r="D11" s="5">
        <v>3</v>
      </c>
      <c r="E11" s="5">
        <v>3</v>
      </c>
      <c r="F11" s="5">
        <v>3</v>
      </c>
      <c r="G11" s="5">
        <v>3</v>
      </c>
      <c r="H11" s="5">
        <v>2</v>
      </c>
      <c r="I11" s="5">
        <v>3</v>
      </c>
      <c r="J11" s="5">
        <v>3</v>
      </c>
      <c r="K11" s="5">
        <v>3</v>
      </c>
      <c r="L11" s="5">
        <v>3</v>
      </c>
      <c r="M11" s="5">
        <v>2</v>
      </c>
      <c r="N11" s="5">
        <v>3</v>
      </c>
      <c r="O11" s="5">
        <v>3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3</v>
      </c>
      <c r="V11" s="5">
        <v>3</v>
      </c>
      <c r="W11" s="5">
        <v>3</v>
      </c>
      <c r="X11" s="5">
        <v>3</v>
      </c>
      <c r="Y11" s="5">
        <v>2</v>
      </c>
      <c r="Z11" s="5">
        <v>2</v>
      </c>
      <c r="AA11" s="5">
        <v>2</v>
      </c>
      <c r="AB11" s="5">
        <v>3</v>
      </c>
      <c r="AC11" s="6">
        <v>3</v>
      </c>
      <c r="AD11" s="6">
        <v>2</v>
      </c>
      <c r="AE11" s="5">
        <v>2</v>
      </c>
      <c r="AF11" s="5">
        <v>2</v>
      </c>
      <c r="AG11" s="5">
        <v>2</v>
      </c>
      <c r="AH11" s="5">
        <v>3</v>
      </c>
      <c r="AI11" s="5">
        <v>3</v>
      </c>
      <c r="AJ11" s="5">
        <v>2</v>
      </c>
      <c r="AK11" s="5">
        <v>2</v>
      </c>
      <c r="AL11" s="5">
        <v>2</v>
      </c>
      <c r="AM11" s="5">
        <v>2</v>
      </c>
      <c r="AN11" s="5">
        <v>2</v>
      </c>
      <c r="AO11" s="5">
        <v>3</v>
      </c>
      <c r="AP11" s="5">
        <v>3</v>
      </c>
      <c r="AQ11" s="49">
        <f t="shared" si="0"/>
        <v>100</v>
      </c>
      <c r="AR11" s="49">
        <f t="shared" si="1"/>
        <v>10000</v>
      </c>
      <c r="AS11" s="30"/>
      <c r="AT11" s="42"/>
    </row>
    <row r="12" spans="1:46" ht="17.25" thickTop="1" thickBot="1" x14ac:dyDescent="0.3">
      <c r="A12" s="49">
        <v>6</v>
      </c>
      <c r="B12" s="98" t="s">
        <v>75</v>
      </c>
      <c r="C12" s="5">
        <v>2</v>
      </c>
      <c r="D12" s="5">
        <v>3</v>
      </c>
      <c r="E12" s="5">
        <v>2</v>
      </c>
      <c r="F12" s="5">
        <v>2</v>
      </c>
      <c r="G12" s="5">
        <v>3</v>
      </c>
      <c r="H12" s="5">
        <v>3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3</v>
      </c>
      <c r="S12" s="5">
        <v>2</v>
      </c>
      <c r="T12" s="5">
        <v>3</v>
      </c>
      <c r="U12" s="5">
        <v>3</v>
      </c>
      <c r="V12" s="5">
        <v>3</v>
      </c>
      <c r="W12" s="5">
        <v>3</v>
      </c>
      <c r="X12" s="5">
        <v>3</v>
      </c>
      <c r="Y12" s="5">
        <v>3</v>
      </c>
      <c r="Z12" s="5">
        <v>3</v>
      </c>
      <c r="AA12" s="5">
        <v>3</v>
      </c>
      <c r="AB12" s="5">
        <v>3</v>
      </c>
      <c r="AC12" s="5">
        <v>3</v>
      </c>
      <c r="AD12" s="5">
        <v>3</v>
      </c>
      <c r="AE12" s="5">
        <v>3</v>
      </c>
      <c r="AF12" s="5">
        <v>3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3</v>
      </c>
      <c r="AM12" s="5">
        <v>2</v>
      </c>
      <c r="AN12" s="5">
        <v>3</v>
      </c>
      <c r="AO12" s="5">
        <v>3</v>
      </c>
      <c r="AP12" s="5">
        <v>3</v>
      </c>
      <c r="AQ12" s="49">
        <f t="shared" si="0"/>
        <v>101</v>
      </c>
      <c r="AR12" s="49">
        <f t="shared" si="1"/>
        <v>10201</v>
      </c>
      <c r="AS12" s="30"/>
      <c r="AT12" s="42"/>
    </row>
    <row r="13" spans="1:46" ht="17.25" thickTop="1" thickBot="1" x14ac:dyDescent="0.3">
      <c r="A13" s="49">
        <v>7</v>
      </c>
      <c r="B13" s="98" t="s">
        <v>46</v>
      </c>
      <c r="C13" s="5">
        <v>2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  <c r="L13" s="5">
        <v>2</v>
      </c>
      <c r="M13" s="5">
        <v>2</v>
      </c>
      <c r="N13" s="5">
        <v>2</v>
      </c>
      <c r="O13" s="5">
        <v>3</v>
      </c>
      <c r="P13" s="5">
        <v>2</v>
      </c>
      <c r="Q13" s="5">
        <v>3</v>
      </c>
      <c r="R13" s="5">
        <v>2</v>
      </c>
      <c r="S13" s="5">
        <v>3</v>
      </c>
      <c r="T13" s="5">
        <v>2</v>
      </c>
      <c r="U13" s="5">
        <v>3</v>
      </c>
      <c r="V13" s="5">
        <v>2</v>
      </c>
      <c r="W13" s="5">
        <v>3</v>
      </c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2</v>
      </c>
      <c r="AE13" s="5">
        <v>3</v>
      </c>
      <c r="AF13" s="5">
        <v>2</v>
      </c>
      <c r="AG13" s="5">
        <v>2</v>
      </c>
      <c r="AH13" s="5">
        <v>2</v>
      </c>
      <c r="AI13" s="5">
        <v>3</v>
      </c>
      <c r="AJ13" s="5">
        <v>2</v>
      </c>
      <c r="AK13" s="5">
        <v>3</v>
      </c>
      <c r="AL13" s="5">
        <v>2</v>
      </c>
      <c r="AM13" s="5">
        <v>3</v>
      </c>
      <c r="AN13" s="5">
        <v>2</v>
      </c>
      <c r="AO13" s="5">
        <v>3</v>
      </c>
      <c r="AP13" s="5">
        <v>2</v>
      </c>
      <c r="AQ13" s="49">
        <f t="shared" si="0"/>
        <v>98</v>
      </c>
      <c r="AR13" s="49">
        <f t="shared" si="1"/>
        <v>9604</v>
      </c>
      <c r="AS13" s="30"/>
      <c r="AT13" s="42"/>
    </row>
    <row r="14" spans="1:46" ht="17.25" thickTop="1" thickBot="1" x14ac:dyDescent="0.3">
      <c r="A14" s="49">
        <v>8</v>
      </c>
      <c r="B14" s="98" t="s">
        <v>47</v>
      </c>
      <c r="C14" s="5">
        <v>2</v>
      </c>
      <c r="D14" s="5">
        <v>3</v>
      </c>
      <c r="E14" s="5">
        <v>2</v>
      </c>
      <c r="F14" s="5">
        <v>2</v>
      </c>
      <c r="G14" s="5">
        <v>3</v>
      </c>
      <c r="H14" s="5">
        <v>3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5">
        <v>2</v>
      </c>
      <c r="AH14" s="5">
        <v>2</v>
      </c>
      <c r="AI14" s="5">
        <v>2</v>
      </c>
      <c r="AJ14" s="5">
        <v>2</v>
      </c>
      <c r="AK14" s="5">
        <v>2</v>
      </c>
      <c r="AL14" s="5">
        <v>3</v>
      </c>
      <c r="AM14" s="5">
        <v>2</v>
      </c>
      <c r="AN14" s="5">
        <v>3</v>
      </c>
      <c r="AO14" s="5">
        <v>3</v>
      </c>
      <c r="AP14" s="5">
        <v>3</v>
      </c>
      <c r="AQ14" s="49">
        <f t="shared" si="0"/>
        <v>101</v>
      </c>
      <c r="AR14" s="49">
        <f t="shared" si="1"/>
        <v>10201</v>
      </c>
      <c r="AS14" s="30"/>
      <c r="AT14" s="42"/>
    </row>
    <row r="15" spans="1:46" ht="17.25" thickTop="1" thickBot="1" x14ac:dyDescent="0.3">
      <c r="A15" s="49">
        <v>9</v>
      </c>
      <c r="B15" s="98" t="s">
        <v>76</v>
      </c>
      <c r="C15" s="5">
        <v>2</v>
      </c>
      <c r="D15" s="5">
        <v>2</v>
      </c>
      <c r="E15" s="5">
        <v>3</v>
      </c>
      <c r="F15" s="5">
        <v>3</v>
      </c>
      <c r="G15" s="5">
        <v>2</v>
      </c>
      <c r="H15" s="5">
        <v>3</v>
      </c>
      <c r="I15" s="5">
        <v>2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  <c r="O15" s="5">
        <v>3</v>
      </c>
      <c r="P15" s="5">
        <v>3</v>
      </c>
      <c r="Q15" s="5">
        <v>3</v>
      </c>
      <c r="R15" s="5">
        <v>3</v>
      </c>
      <c r="S15" s="5">
        <v>3</v>
      </c>
      <c r="T15" s="5">
        <v>3</v>
      </c>
      <c r="U15" s="5">
        <v>3</v>
      </c>
      <c r="V15" s="5">
        <v>3</v>
      </c>
      <c r="W15" s="5">
        <v>3</v>
      </c>
      <c r="X15" s="5">
        <v>3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5">
        <v>2</v>
      </c>
      <c r="AG15" s="5">
        <v>3</v>
      </c>
      <c r="AH15" s="5">
        <v>3</v>
      </c>
      <c r="AI15" s="5">
        <v>3</v>
      </c>
      <c r="AJ15" s="5">
        <v>3</v>
      </c>
      <c r="AK15" s="5">
        <v>3</v>
      </c>
      <c r="AL15" s="5">
        <v>3</v>
      </c>
      <c r="AM15" s="5">
        <v>3</v>
      </c>
      <c r="AN15" s="5">
        <v>3</v>
      </c>
      <c r="AO15" s="5">
        <v>3</v>
      </c>
      <c r="AP15" s="5">
        <v>3</v>
      </c>
      <c r="AQ15" s="49">
        <f t="shared" si="0"/>
        <v>108</v>
      </c>
      <c r="AR15" s="49">
        <f t="shared" si="1"/>
        <v>11664</v>
      </c>
      <c r="AS15" s="30"/>
      <c r="AT15" s="42"/>
    </row>
    <row r="16" spans="1:46" ht="17.25" thickTop="1" thickBot="1" x14ac:dyDescent="0.3">
      <c r="A16" s="49">
        <v>10</v>
      </c>
      <c r="B16" s="98" t="s">
        <v>77</v>
      </c>
      <c r="C16" s="5">
        <v>3</v>
      </c>
      <c r="D16" s="5">
        <v>3</v>
      </c>
      <c r="E16" s="5">
        <v>2</v>
      </c>
      <c r="F16" s="5">
        <v>3</v>
      </c>
      <c r="G16" s="5">
        <v>2</v>
      </c>
      <c r="H16" s="5">
        <v>2</v>
      </c>
      <c r="I16" s="5">
        <v>2</v>
      </c>
      <c r="J16" s="5">
        <v>2</v>
      </c>
      <c r="K16" s="5">
        <v>3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2</v>
      </c>
      <c r="X16" s="5">
        <v>3</v>
      </c>
      <c r="Y16" s="5">
        <v>3</v>
      </c>
      <c r="Z16" s="5">
        <v>3</v>
      </c>
      <c r="AA16" s="5">
        <v>3</v>
      </c>
      <c r="AB16" s="5">
        <v>3</v>
      </c>
      <c r="AC16" s="5">
        <v>3</v>
      </c>
      <c r="AD16" s="5">
        <v>3</v>
      </c>
      <c r="AE16" s="5">
        <v>3</v>
      </c>
      <c r="AF16" s="5">
        <v>3</v>
      </c>
      <c r="AG16" s="5">
        <v>2</v>
      </c>
      <c r="AH16" s="5">
        <v>2</v>
      </c>
      <c r="AI16" s="5">
        <v>2</v>
      </c>
      <c r="AJ16" s="5">
        <v>2</v>
      </c>
      <c r="AK16" s="5">
        <v>2</v>
      </c>
      <c r="AL16" s="5">
        <v>3</v>
      </c>
      <c r="AM16" s="5">
        <v>2</v>
      </c>
      <c r="AN16" s="5">
        <v>2</v>
      </c>
      <c r="AO16" s="5">
        <v>2</v>
      </c>
      <c r="AP16" s="5">
        <v>2</v>
      </c>
      <c r="AQ16" s="49">
        <f t="shared" si="0"/>
        <v>95</v>
      </c>
      <c r="AR16" s="49">
        <f t="shared" si="1"/>
        <v>9025</v>
      </c>
      <c r="AS16" s="30"/>
      <c r="AT16" s="42"/>
    </row>
    <row r="17" spans="1:46" ht="17.25" thickTop="1" thickBot="1" x14ac:dyDescent="0.3">
      <c r="A17" s="49">
        <v>11</v>
      </c>
      <c r="B17" s="98" t="s">
        <v>78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4</v>
      </c>
      <c r="L17" s="5">
        <v>4</v>
      </c>
      <c r="M17" s="5">
        <v>3</v>
      </c>
      <c r="N17" s="5">
        <v>3</v>
      </c>
      <c r="O17" s="5">
        <v>4</v>
      </c>
      <c r="P17" s="5">
        <v>4</v>
      </c>
      <c r="Q17" s="5">
        <v>4</v>
      </c>
      <c r="R17" s="5">
        <v>4</v>
      </c>
      <c r="S17" s="5">
        <v>3</v>
      </c>
      <c r="T17" s="5">
        <v>4</v>
      </c>
      <c r="U17" s="5">
        <v>3</v>
      </c>
      <c r="V17" s="5">
        <v>3</v>
      </c>
      <c r="W17" s="5">
        <v>3</v>
      </c>
      <c r="X17" s="5">
        <v>3</v>
      </c>
      <c r="Y17" s="5">
        <v>4</v>
      </c>
      <c r="Z17" s="5">
        <v>3</v>
      </c>
      <c r="AA17" s="5">
        <v>3</v>
      </c>
      <c r="AB17" s="5">
        <v>4</v>
      </c>
      <c r="AC17" s="5">
        <v>4</v>
      </c>
      <c r="AD17" s="5">
        <v>4</v>
      </c>
      <c r="AE17" s="5">
        <v>4</v>
      </c>
      <c r="AF17" s="5">
        <v>3</v>
      </c>
      <c r="AG17" s="5">
        <v>3</v>
      </c>
      <c r="AH17" s="5">
        <v>3</v>
      </c>
      <c r="AI17" s="5">
        <v>4</v>
      </c>
      <c r="AJ17" s="5">
        <v>4</v>
      </c>
      <c r="AK17" s="5">
        <v>4</v>
      </c>
      <c r="AL17" s="5">
        <v>4</v>
      </c>
      <c r="AM17" s="5">
        <v>3</v>
      </c>
      <c r="AN17" s="5">
        <v>4</v>
      </c>
      <c r="AO17" s="5">
        <v>3</v>
      </c>
      <c r="AP17" s="5">
        <v>3</v>
      </c>
      <c r="AQ17" s="49">
        <f t="shared" si="0"/>
        <v>137</v>
      </c>
      <c r="AR17" s="49">
        <f t="shared" si="1"/>
        <v>18769</v>
      </c>
      <c r="AS17" s="30"/>
      <c r="AT17" s="42"/>
    </row>
    <row r="18" spans="1:46" ht="17.25" thickTop="1" thickBot="1" x14ac:dyDescent="0.3">
      <c r="A18" s="49">
        <v>12</v>
      </c>
      <c r="B18" s="98" t="s">
        <v>79</v>
      </c>
      <c r="C18" s="5">
        <v>2</v>
      </c>
      <c r="D18" s="5">
        <v>2</v>
      </c>
      <c r="E18" s="5">
        <v>2</v>
      </c>
      <c r="F18" s="5">
        <v>2</v>
      </c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5">
        <v>2</v>
      </c>
      <c r="T18" s="5">
        <v>2</v>
      </c>
      <c r="U18" s="5">
        <v>2</v>
      </c>
      <c r="V18" s="5">
        <v>1</v>
      </c>
      <c r="W18" s="5">
        <v>1</v>
      </c>
      <c r="X18" s="5">
        <v>1</v>
      </c>
      <c r="Y18" s="5">
        <v>1</v>
      </c>
      <c r="Z18" s="5">
        <v>2</v>
      </c>
      <c r="AA18" s="5">
        <v>2</v>
      </c>
      <c r="AB18" s="5">
        <v>2</v>
      </c>
      <c r="AC18" s="5">
        <v>2</v>
      </c>
      <c r="AD18" s="5">
        <v>2</v>
      </c>
      <c r="AE18" s="5">
        <v>2</v>
      </c>
      <c r="AF18" s="5">
        <v>2</v>
      </c>
      <c r="AG18" s="5">
        <v>2</v>
      </c>
      <c r="AH18" s="5">
        <v>2</v>
      </c>
      <c r="AI18" s="5">
        <v>2</v>
      </c>
      <c r="AJ18" s="5">
        <v>2</v>
      </c>
      <c r="AK18" s="5">
        <v>2</v>
      </c>
      <c r="AL18" s="5">
        <v>2</v>
      </c>
      <c r="AM18" s="5">
        <v>2</v>
      </c>
      <c r="AN18" s="5">
        <v>2</v>
      </c>
      <c r="AO18" s="5">
        <v>2</v>
      </c>
      <c r="AP18" s="5">
        <v>1</v>
      </c>
      <c r="AQ18" s="49">
        <f t="shared" si="0"/>
        <v>75</v>
      </c>
      <c r="AR18" s="49">
        <f t="shared" si="1"/>
        <v>5625</v>
      </c>
      <c r="AS18" s="30"/>
      <c r="AT18" s="42"/>
    </row>
    <row r="19" spans="1:46" ht="17.25" thickTop="1" thickBot="1" x14ac:dyDescent="0.3">
      <c r="A19" s="49">
        <v>13</v>
      </c>
      <c r="B19" s="98" t="s">
        <v>48</v>
      </c>
      <c r="C19" s="5">
        <v>2</v>
      </c>
      <c r="D19" s="5">
        <v>2</v>
      </c>
      <c r="E19" s="5">
        <v>3</v>
      </c>
      <c r="F19" s="5">
        <v>3</v>
      </c>
      <c r="G19" s="5">
        <v>2</v>
      </c>
      <c r="H19" s="5">
        <v>3</v>
      </c>
      <c r="I19" s="5">
        <v>2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5">
        <v>3</v>
      </c>
      <c r="Q19" s="5">
        <v>3</v>
      </c>
      <c r="R19" s="5">
        <v>3</v>
      </c>
      <c r="S19" s="5">
        <v>3</v>
      </c>
      <c r="T19" s="5">
        <v>3</v>
      </c>
      <c r="U19" s="5">
        <v>3</v>
      </c>
      <c r="V19" s="5">
        <v>3</v>
      </c>
      <c r="W19" s="5">
        <v>3</v>
      </c>
      <c r="X19" s="5">
        <v>3</v>
      </c>
      <c r="Y19" s="5">
        <v>2</v>
      </c>
      <c r="Z19" s="5">
        <v>2</v>
      </c>
      <c r="AA19" s="5">
        <v>2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3</v>
      </c>
      <c r="AH19" s="5">
        <v>3</v>
      </c>
      <c r="AI19" s="5">
        <v>3</v>
      </c>
      <c r="AJ19" s="5">
        <v>3</v>
      </c>
      <c r="AK19" s="5">
        <v>3</v>
      </c>
      <c r="AL19" s="5">
        <v>3</v>
      </c>
      <c r="AM19" s="5">
        <v>3</v>
      </c>
      <c r="AN19" s="5">
        <v>3</v>
      </c>
      <c r="AO19" s="5">
        <v>3</v>
      </c>
      <c r="AP19" s="5">
        <v>3</v>
      </c>
      <c r="AQ19" s="49">
        <f t="shared" si="0"/>
        <v>108</v>
      </c>
      <c r="AR19" s="49">
        <f t="shared" si="1"/>
        <v>11664</v>
      </c>
      <c r="AS19" s="30"/>
      <c r="AT19" s="42"/>
    </row>
    <row r="20" spans="1:46" ht="17.25" thickTop="1" thickBot="1" x14ac:dyDescent="0.3">
      <c r="A20" s="49">
        <v>14</v>
      </c>
      <c r="B20" s="98" t="s">
        <v>49</v>
      </c>
      <c r="C20" s="5">
        <v>3</v>
      </c>
      <c r="D20" s="5">
        <v>3</v>
      </c>
      <c r="E20" s="5">
        <v>2</v>
      </c>
      <c r="F20" s="5">
        <v>3</v>
      </c>
      <c r="G20" s="5">
        <v>2</v>
      </c>
      <c r="H20" s="5">
        <v>2</v>
      </c>
      <c r="I20" s="5">
        <v>2</v>
      </c>
      <c r="J20" s="5">
        <v>2</v>
      </c>
      <c r="K20" s="5">
        <v>3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3</v>
      </c>
      <c r="S20" s="5">
        <v>2</v>
      </c>
      <c r="T20" s="5">
        <v>2</v>
      </c>
      <c r="U20" s="5">
        <v>2</v>
      </c>
      <c r="V20" s="5">
        <v>2</v>
      </c>
      <c r="W20" s="5">
        <v>2</v>
      </c>
      <c r="X20" s="5">
        <v>3</v>
      </c>
      <c r="Y20" s="5">
        <v>3</v>
      </c>
      <c r="Z20" s="5">
        <v>3</v>
      </c>
      <c r="AA20" s="5">
        <v>3</v>
      </c>
      <c r="AB20" s="5">
        <v>3</v>
      </c>
      <c r="AC20" s="5">
        <v>3</v>
      </c>
      <c r="AD20" s="5">
        <v>3</v>
      </c>
      <c r="AE20" s="5">
        <v>3</v>
      </c>
      <c r="AF20" s="5">
        <v>3</v>
      </c>
      <c r="AG20" s="5">
        <v>2</v>
      </c>
      <c r="AH20" s="5">
        <v>2</v>
      </c>
      <c r="AI20" s="5">
        <v>2</v>
      </c>
      <c r="AJ20" s="5">
        <v>2</v>
      </c>
      <c r="AK20" s="5">
        <v>2</v>
      </c>
      <c r="AL20" s="5">
        <v>3</v>
      </c>
      <c r="AM20" s="5">
        <v>2</v>
      </c>
      <c r="AN20" s="5">
        <v>2</v>
      </c>
      <c r="AO20" s="5">
        <v>2</v>
      </c>
      <c r="AP20" s="5">
        <v>2</v>
      </c>
      <c r="AQ20" s="49">
        <f t="shared" si="0"/>
        <v>95</v>
      </c>
      <c r="AR20" s="49">
        <f t="shared" si="1"/>
        <v>9025</v>
      </c>
      <c r="AS20" s="30"/>
      <c r="AT20" s="42"/>
    </row>
    <row r="21" spans="1:46" ht="17.25" thickTop="1" thickBot="1" x14ac:dyDescent="0.3">
      <c r="A21" s="49">
        <v>15</v>
      </c>
      <c r="B21" s="98" t="s">
        <v>80</v>
      </c>
      <c r="C21" s="5">
        <v>2</v>
      </c>
      <c r="D21" s="5">
        <v>3</v>
      </c>
      <c r="E21" s="5">
        <v>2</v>
      </c>
      <c r="F21" s="5">
        <v>3</v>
      </c>
      <c r="G21" s="5">
        <v>2</v>
      </c>
      <c r="H21" s="5">
        <v>2</v>
      </c>
      <c r="I21" s="5">
        <v>3</v>
      </c>
      <c r="J21" s="5">
        <v>2</v>
      </c>
      <c r="K21" s="5">
        <v>3</v>
      </c>
      <c r="L21" s="5">
        <v>3</v>
      </c>
      <c r="M21" s="5">
        <v>3</v>
      </c>
      <c r="N21" s="5">
        <v>3</v>
      </c>
      <c r="O21" s="5">
        <v>3</v>
      </c>
      <c r="P21" s="5">
        <v>3</v>
      </c>
      <c r="Q21" s="5">
        <v>3</v>
      </c>
      <c r="R21" s="5">
        <v>3</v>
      </c>
      <c r="S21" s="5">
        <v>2</v>
      </c>
      <c r="T21" s="5">
        <v>2</v>
      </c>
      <c r="U21" s="5">
        <v>2</v>
      </c>
      <c r="V21" s="5">
        <v>2</v>
      </c>
      <c r="W21" s="5">
        <v>2</v>
      </c>
      <c r="X21" s="5">
        <v>2</v>
      </c>
      <c r="Y21" s="5">
        <v>2</v>
      </c>
      <c r="Z21" s="5">
        <v>2</v>
      </c>
      <c r="AA21" s="5">
        <v>2</v>
      </c>
      <c r="AB21" s="5">
        <v>2</v>
      </c>
      <c r="AC21" s="6">
        <v>2</v>
      </c>
      <c r="AD21" s="6">
        <v>2</v>
      </c>
      <c r="AE21" s="5">
        <v>2</v>
      </c>
      <c r="AF21" s="5">
        <v>2</v>
      </c>
      <c r="AG21" s="5">
        <v>3</v>
      </c>
      <c r="AH21" s="5">
        <v>3</v>
      </c>
      <c r="AI21" s="5">
        <v>3</v>
      </c>
      <c r="AJ21" s="5">
        <v>3</v>
      </c>
      <c r="AK21" s="5">
        <v>3</v>
      </c>
      <c r="AL21" s="5">
        <v>3</v>
      </c>
      <c r="AM21" s="5">
        <v>2</v>
      </c>
      <c r="AN21" s="5">
        <v>2</v>
      </c>
      <c r="AO21" s="5">
        <v>2</v>
      </c>
      <c r="AP21" s="5">
        <v>2</v>
      </c>
      <c r="AQ21" s="49">
        <f t="shared" si="0"/>
        <v>97</v>
      </c>
      <c r="AR21" s="49">
        <f t="shared" si="1"/>
        <v>9409</v>
      </c>
      <c r="AS21" s="30"/>
      <c r="AT21" s="42"/>
    </row>
    <row r="22" spans="1:46" ht="17.25" thickTop="1" thickBot="1" x14ac:dyDescent="0.3">
      <c r="A22" s="49">
        <v>16</v>
      </c>
      <c r="B22" s="98" t="s">
        <v>50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4</v>
      </c>
      <c r="L22" s="5">
        <v>4</v>
      </c>
      <c r="M22" s="5">
        <v>3</v>
      </c>
      <c r="N22" s="5">
        <v>3</v>
      </c>
      <c r="O22" s="5">
        <v>4</v>
      </c>
      <c r="P22" s="5">
        <v>4</v>
      </c>
      <c r="Q22" s="5">
        <v>4</v>
      </c>
      <c r="R22" s="5">
        <v>4</v>
      </c>
      <c r="S22" s="5">
        <v>3</v>
      </c>
      <c r="T22" s="5">
        <v>4</v>
      </c>
      <c r="U22" s="5">
        <v>3</v>
      </c>
      <c r="V22" s="5">
        <v>3</v>
      </c>
      <c r="W22" s="5">
        <v>3</v>
      </c>
      <c r="X22" s="5">
        <v>3</v>
      </c>
      <c r="Y22" s="5">
        <v>4</v>
      </c>
      <c r="Z22" s="5">
        <v>3</v>
      </c>
      <c r="AA22" s="5">
        <v>3</v>
      </c>
      <c r="AB22" s="5">
        <v>4</v>
      </c>
      <c r="AC22" s="5">
        <v>4</v>
      </c>
      <c r="AD22" s="5">
        <v>4</v>
      </c>
      <c r="AE22" s="5">
        <v>4</v>
      </c>
      <c r="AF22" s="5">
        <v>3</v>
      </c>
      <c r="AG22" s="5">
        <v>3</v>
      </c>
      <c r="AH22" s="5">
        <v>3</v>
      </c>
      <c r="AI22" s="5">
        <v>4</v>
      </c>
      <c r="AJ22" s="5">
        <v>4</v>
      </c>
      <c r="AK22" s="5">
        <v>4</v>
      </c>
      <c r="AL22" s="5">
        <v>4</v>
      </c>
      <c r="AM22" s="5">
        <v>3</v>
      </c>
      <c r="AN22" s="5">
        <v>4</v>
      </c>
      <c r="AO22" s="5">
        <v>3</v>
      </c>
      <c r="AP22" s="5">
        <v>3</v>
      </c>
      <c r="AQ22" s="49">
        <f t="shared" si="0"/>
        <v>137</v>
      </c>
      <c r="AR22" s="49">
        <f t="shared" si="1"/>
        <v>18769</v>
      </c>
      <c r="AS22" s="30"/>
      <c r="AT22" s="42"/>
    </row>
    <row r="23" spans="1:46" ht="17.25" thickTop="1" thickBot="1" x14ac:dyDescent="0.3">
      <c r="A23" s="49">
        <v>17</v>
      </c>
      <c r="B23" s="98" t="s">
        <v>51</v>
      </c>
      <c r="C23" s="5">
        <v>2</v>
      </c>
      <c r="D23" s="5">
        <v>2</v>
      </c>
      <c r="E23" s="5">
        <v>2</v>
      </c>
      <c r="F23" s="5">
        <v>2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5">
        <v>2</v>
      </c>
      <c r="S23" s="5">
        <v>2</v>
      </c>
      <c r="T23" s="5">
        <v>2</v>
      </c>
      <c r="U23" s="5">
        <v>2</v>
      </c>
      <c r="V23" s="5">
        <v>1</v>
      </c>
      <c r="W23" s="5">
        <v>1</v>
      </c>
      <c r="X23" s="5">
        <v>1</v>
      </c>
      <c r="Y23" s="5">
        <v>1</v>
      </c>
      <c r="Z23" s="5">
        <v>2</v>
      </c>
      <c r="AA23" s="5">
        <v>2</v>
      </c>
      <c r="AB23" s="5">
        <v>2</v>
      </c>
      <c r="AC23" s="5">
        <v>2</v>
      </c>
      <c r="AD23" s="5">
        <v>2</v>
      </c>
      <c r="AE23" s="5">
        <v>2</v>
      </c>
      <c r="AF23" s="5">
        <v>2</v>
      </c>
      <c r="AG23" s="5">
        <v>2</v>
      </c>
      <c r="AH23" s="5">
        <v>2</v>
      </c>
      <c r="AI23" s="5">
        <v>2</v>
      </c>
      <c r="AJ23" s="5">
        <v>2</v>
      </c>
      <c r="AK23" s="5">
        <v>2</v>
      </c>
      <c r="AL23" s="5">
        <v>2</v>
      </c>
      <c r="AM23" s="5">
        <v>2</v>
      </c>
      <c r="AN23" s="5">
        <v>2</v>
      </c>
      <c r="AO23" s="5">
        <v>2</v>
      </c>
      <c r="AP23" s="5">
        <v>1</v>
      </c>
      <c r="AQ23" s="49">
        <f t="shared" si="0"/>
        <v>75</v>
      </c>
      <c r="AR23" s="49">
        <f t="shared" si="1"/>
        <v>5625</v>
      </c>
      <c r="AS23" s="30"/>
      <c r="AT23" s="42"/>
    </row>
    <row r="24" spans="1:46" ht="17.25" thickTop="1" thickBot="1" x14ac:dyDescent="0.3">
      <c r="A24" s="49">
        <v>18</v>
      </c>
      <c r="B24" s="98" t="s">
        <v>52</v>
      </c>
      <c r="C24" s="5">
        <v>2</v>
      </c>
      <c r="D24" s="5">
        <v>3</v>
      </c>
      <c r="E24" s="5">
        <v>2</v>
      </c>
      <c r="F24" s="5">
        <v>3</v>
      </c>
      <c r="G24" s="5">
        <v>2</v>
      </c>
      <c r="H24" s="5">
        <v>2</v>
      </c>
      <c r="I24" s="5">
        <v>3</v>
      </c>
      <c r="J24" s="5">
        <v>2</v>
      </c>
      <c r="K24" s="5">
        <v>3</v>
      </c>
      <c r="L24" s="5">
        <v>3</v>
      </c>
      <c r="M24" s="5">
        <v>3</v>
      </c>
      <c r="N24" s="5">
        <v>3</v>
      </c>
      <c r="O24" s="5">
        <v>3</v>
      </c>
      <c r="P24" s="5">
        <v>3</v>
      </c>
      <c r="Q24" s="5">
        <v>3</v>
      </c>
      <c r="R24" s="5">
        <v>3</v>
      </c>
      <c r="S24" s="5">
        <v>2</v>
      </c>
      <c r="T24" s="5">
        <v>2</v>
      </c>
      <c r="U24" s="5">
        <v>2</v>
      </c>
      <c r="V24" s="5">
        <v>2</v>
      </c>
      <c r="W24" s="5">
        <v>2</v>
      </c>
      <c r="X24" s="5">
        <v>2</v>
      </c>
      <c r="Y24" s="5">
        <v>2</v>
      </c>
      <c r="Z24" s="5">
        <v>2</v>
      </c>
      <c r="AA24" s="5">
        <v>2</v>
      </c>
      <c r="AB24" s="5">
        <v>2</v>
      </c>
      <c r="AC24" s="6">
        <v>2</v>
      </c>
      <c r="AD24" s="6">
        <v>2</v>
      </c>
      <c r="AE24" s="5">
        <v>2</v>
      </c>
      <c r="AF24" s="5">
        <v>2</v>
      </c>
      <c r="AG24" s="5">
        <v>3</v>
      </c>
      <c r="AH24" s="5">
        <v>3</v>
      </c>
      <c r="AI24" s="5">
        <v>3</v>
      </c>
      <c r="AJ24" s="5">
        <v>3</v>
      </c>
      <c r="AK24" s="5">
        <v>3</v>
      </c>
      <c r="AL24" s="5">
        <v>3</v>
      </c>
      <c r="AM24" s="5">
        <v>2</v>
      </c>
      <c r="AN24" s="5">
        <v>2</v>
      </c>
      <c r="AO24" s="5">
        <v>2</v>
      </c>
      <c r="AP24" s="5">
        <v>2</v>
      </c>
      <c r="AQ24" s="49">
        <f t="shared" si="0"/>
        <v>97</v>
      </c>
      <c r="AR24" s="49">
        <f t="shared" si="1"/>
        <v>9409</v>
      </c>
      <c r="AS24" s="30"/>
      <c r="AT24" s="42"/>
    </row>
    <row r="25" spans="1:46" ht="17.25" thickTop="1" thickBot="1" x14ac:dyDescent="0.3">
      <c r="A25" s="49">
        <v>19</v>
      </c>
      <c r="B25" s="98" t="s">
        <v>81</v>
      </c>
      <c r="C25" s="5">
        <v>3</v>
      </c>
      <c r="D25" s="5">
        <v>3</v>
      </c>
      <c r="E25" s="5">
        <v>3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5">
        <v>3</v>
      </c>
      <c r="L25" s="5">
        <v>2</v>
      </c>
      <c r="M25" s="5">
        <v>3</v>
      </c>
      <c r="N25" s="5">
        <v>3</v>
      </c>
      <c r="O25" s="5">
        <v>2</v>
      </c>
      <c r="P25" s="5">
        <v>2</v>
      </c>
      <c r="Q25" s="5">
        <v>2</v>
      </c>
      <c r="R25" s="5">
        <v>2</v>
      </c>
      <c r="S25" s="5">
        <v>3</v>
      </c>
      <c r="T25" s="5">
        <v>3</v>
      </c>
      <c r="U25" s="5">
        <v>3</v>
      </c>
      <c r="V25" s="5">
        <v>3</v>
      </c>
      <c r="W25" s="5">
        <v>3</v>
      </c>
      <c r="X25" s="5">
        <v>3</v>
      </c>
      <c r="Y25" s="5">
        <v>3</v>
      </c>
      <c r="Z25" s="5">
        <v>3</v>
      </c>
      <c r="AA25" s="5">
        <v>2</v>
      </c>
      <c r="AB25" s="5">
        <v>2</v>
      </c>
      <c r="AC25" s="5">
        <v>3</v>
      </c>
      <c r="AD25" s="5">
        <v>3</v>
      </c>
      <c r="AE25" s="5">
        <v>3</v>
      </c>
      <c r="AF25" s="5">
        <v>3</v>
      </c>
      <c r="AG25" s="5">
        <v>3</v>
      </c>
      <c r="AH25" s="5">
        <v>3</v>
      </c>
      <c r="AI25" s="5">
        <v>2</v>
      </c>
      <c r="AJ25" s="5">
        <v>2</v>
      </c>
      <c r="AK25" s="5">
        <v>2</v>
      </c>
      <c r="AL25" s="5">
        <v>2</v>
      </c>
      <c r="AM25" s="5">
        <v>3</v>
      </c>
      <c r="AN25" s="5">
        <v>3</v>
      </c>
      <c r="AO25" s="5">
        <v>3</v>
      </c>
      <c r="AP25" s="5">
        <v>3</v>
      </c>
      <c r="AQ25" s="49">
        <f t="shared" si="0"/>
        <v>109</v>
      </c>
      <c r="AR25" s="49">
        <f t="shared" si="1"/>
        <v>11881</v>
      </c>
      <c r="AS25" s="30"/>
      <c r="AT25" s="42"/>
    </row>
    <row r="26" spans="1:46" ht="17.25" thickTop="1" thickBot="1" x14ac:dyDescent="0.3">
      <c r="A26" s="49">
        <v>20</v>
      </c>
      <c r="B26" s="98" t="s">
        <v>82</v>
      </c>
      <c r="C26" s="5">
        <v>2</v>
      </c>
      <c r="D26" s="5">
        <v>2</v>
      </c>
      <c r="E26" s="5">
        <v>2</v>
      </c>
      <c r="F26" s="5">
        <v>2</v>
      </c>
      <c r="G26" s="5">
        <v>2</v>
      </c>
      <c r="H26" s="5">
        <v>2</v>
      </c>
      <c r="I26" s="5">
        <v>2</v>
      </c>
      <c r="J26" s="5">
        <v>2</v>
      </c>
      <c r="K26" s="5">
        <v>2</v>
      </c>
      <c r="L26" s="5">
        <v>2</v>
      </c>
      <c r="M26" s="5">
        <v>2</v>
      </c>
      <c r="N26" s="5">
        <v>2</v>
      </c>
      <c r="O26" s="5">
        <v>2</v>
      </c>
      <c r="P26" s="5">
        <v>2</v>
      </c>
      <c r="Q26" s="5">
        <v>2</v>
      </c>
      <c r="R26" s="5">
        <v>2</v>
      </c>
      <c r="S26" s="5">
        <v>2</v>
      </c>
      <c r="T26" s="5">
        <v>2</v>
      </c>
      <c r="U26" s="5">
        <v>3</v>
      </c>
      <c r="V26" s="5">
        <v>2</v>
      </c>
      <c r="W26" s="5">
        <v>3</v>
      </c>
      <c r="X26" s="5">
        <v>3</v>
      </c>
      <c r="Y26" s="5">
        <v>3</v>
      </c>
      <c r="Z26" s="5">
        <v>3</v>
      </c>
      <c r="AA26" s="5">
        <v>3</v>
      </c>
      <c r="AB26" s="5">
        <v>3</v>
      </c>
      <c r="AC26" s="5">
        <v>4</v>
      </c>
      <c r="AD26" s="5">
        <v>2</v>
      </c>
      <c r="AE26" s="5">
        <v>2</v>
      </c>
      <c r="AF26" s="5">
        <v>2</v>
      </c>
      <c r="AG26" s="5">
        <v>2</v>
      </c>
      <c r="AH26" s="5">
        <v>2</v>
      </c>
      <c r="AI26" s="5">
        <v>2</v>
      </c>
      <c r="AJ26" s="5">
        <v>2</v>
      </c>
      <c r="AK26" s="5">
        <v>2</v>
      </c>
      <c r="AL26" s="5">
        <v>2</v>
      </c>
      <c r="AM26" s="5">
        <v>2</v>
      </c>
      <c r="AN26" s="5">
        <v>2</v>
      </c>
      <c r="AO26" s="5">
        <v>3</v>
      </c>
      <c r="AP26" s="5">
        <v>2</v>
      </c>
      <c r="AQ26" s="49">
        <f t="shared" si="0"/>
        <v>90</v>
      </c>
      <c r="AR26" s="49">
        <f t="shared" si="1"/>
        <v>8100</v>
      </c>
      <c r="AS26" s="30"/>
      <c r="AT26" s="42"/>
    </row>
    <row r="27" spans="1:46" ht="17.25" thickTop="1" thickBot="1" x14ac:dyDescent="0.3">
      <c r="A27" s="49">
        <v>21</v>
      </c>
      <c r="B27" s="98" t="s">
        <v>83</v>
      </c>
      <c r="C27" s="5">
        <v>3</v>
      </c>
      <c r="D27" s="5">
        <v>2</v>
      </c>
      <c r="E27" s="5">
        <v>3</v>
      </c>
      <c r="F27" s="5">
        <v>3</v>
      </c>
      <c r="G27" s="5">
        <v>2</v>
      </c>
      <c r="H27" s="5">
        <v>3</v>
      </c>
      <c r="I27" s="5">
        <v>2</v>
      </c>
      <c r="J27" s="5">
        <v>3</v>
      </c>
      <c r="K27" s="5">
        <v>2</v>
      </c>
      <c r="L27" s="5">
        <v>3</v>
      </c>
      <c r="M27" s="5">
        <v>2</v>
      </c>
      <c r="N27" s="5">
        <v>3</v>
      </c>
      <c r="O27" s="5">
        <v>2</v>
      </c>
      <c r="P27" s="5">
        <v>3</v>
      </c>
      <c r="Q27" s="5">
        <v>2</v>
      </c>
      <c r="R27" s="5">
        <v>3</v>
      </c>
      <c r="S27" s="5">
        <v>2</v>
      </c>
      <c r="T27" s="5">
        <v>2</v>
      </c>
      <c r="U27" s="5">
        <v>2</v>
      </c>
      <c r="V27" s="5">
        <v>2</v>
      </c>
      <c r="W27" s="5">
        <v>2</v>
      </c>
      <c r="X27" s="5">
        <v>2</v>
      </c>
      <c r="Y27" s="5">
        <v>2</v>
      </c>
      <c r="Z27" s="5">
        <v>2</v>
      </c>
      <c r="AA27" s="5">
        <v>2</v>
      </c>
      <c r="AB27" s="5">
        <v>2</v>
      </c>
      <c r="AC27" s="5">
        <v>2</v>
      </c>
      <c r="AD27" s="5">
        <v>3</v>
      </c>
      <c r="AE27" s="5">
        <v>2</v>
      </c>
      <c r="AF27" s="5">
        <v>3</v>
      </c>
      <c r="AG27" s="5">
        <v>2</v>
      </c>
      <c r="AH27" s="5">
        <v>3</v>
      </c>
      <c r="AI27" s="5">
        <v>2</v>
      </c>
      <c r="AJ27" s="5">
        <v>3</v>
      </c>
      <c r="AK27" s="5">
        <v>2</v>
      </c>
      <c r="AL27" s="5">
        <v>3</v>
      </c>
      <c r="AM27" s="5">
        <v>2</v>
      </c>
      <c r="AN27" s="5">
        <v>2</v>
      </c>
      <c r="AO27" s="5">
        <v>2</v>
      </c>
      <c r="AP27" s="5">
        <v>2</v>
      </c>
      <c r="AQ27" s="49">
        <f t="shared" si="0"/>
        <v>94</v>
      </c>
      <c r="AR27" s="49">
        <f t="shared" si="1"/>
        <v>8836</v>
      </c>
      <c r="AS27" s="30"/>
      <c r="AT27" s="42"/>
    </row>
    <row r="28" spans="1:46" ht="17.25" thickTop="1" thickBot="1" x14ac:dyDescent="0.3">
      <c r="A28" s="49">
        <v>22</v>
      </c>
      <c r="B28" s="98" t="s">
        <v>84</v>
      </c>
      <c r="C28" s="5">
        <v>3</v>
      </c>
      <c r="D28" s="5">
        <v>3</v>
      </c>
      <c r="E28" s="5">
        <v>2</v>
      </c>
      <c r="F28" s="5">
        <v>3</v>
      </c>
      <c r="G28" s="5">
        <v>2</v>
      </c>
      <c r="H28" s="5">
        <v>2</v>
      </c>
      <c r="I28" s="5">
        <v>2</v>
      </c>
      <c r="J28" s="5">
        <v>2</v>
      </c>
      <c r="K28" s="5">
        <v>3</v>
      </c>
      <c r="L28" s="5">
        <v>2</v>
      </c>
      <c r="M28" s="5">
        <v>3</v>
      </c>
      <c r="N28" s="5">
        <v>2</v>
      </c>
      <c r="O28" s="5">
        <v>3</v>
      </c>
      <c r="P28" s="5">
        <v>2</v>
      </c>
      <c r="Q28" s="5">
        <v>3</v>
      </c>
      <c r="R28" s="5">
        <v>2</v>
      </c>
      <c r="S28" s="5">
        <v>3</v>
      </c>
      <c r="T28" s="5">
        <v>3</v>
      </c>
      <c r="U28" s="5">
        <v>2</v>
      </c>
      <c r="V28" s="5">
        <v>3</v>
      </c>
      <c r="W28" s="5">
        <v>3</v>
      </c>
      <c r="X28" s="5">
        <v>2</v>
      </c>
      <c r="Y28" s="5">
        <v>3</v>
      </c>
      <c r="Z28" s="5">
        <v>3</v>
      </c>
      <c r="AA28" s="5">
        <v>2</v>
      </c>
      <c r="AB28" s="5">
        <v>3</v>
      </c>
      <c r="AC28" s="5">
        <v>4</v>
      </c>
      <c r="AD28" s="5">
        <v>2</v>
      </c>
      <c r="AE28" s="5">
        <v>3</v>
      </c>
      <c r="AF28" s="5">
        <v>2</v>
      </c>
      <c r="AG28" s="5">
        <v>3</v>
      </c>
      <c r="AH28" s="5">
        <v>2</v>
      </c>
      <c r="AI28" s="5">
        <v>3</v>
      </c>
      <c r="AJ28" s="5">
        <v>2</v>
      </c>
      <c r="AK28" s="5">
        <v>3</v>
      </c>
      <c r="AL28" s="5">
        <v>2</v>
      </c>
      <c r="AM28" s="5">
        <v>3</v>
      </c>
      <c r="AN28" s="5">
        <v>3</v>
      </c>
      <c r="AO28" s="5">
        <v>2</v>
      </c>
      <c r="AP28" s="5">
        <v>3</v>
      </c>
      <c r="AQ28" s="49">
        <f t="shared" si="0"/>
        <v>103</v>
      </c>
      <c r="AR28" s="49">
        <f t="shared" si="1"/>
        <v>10609</v>
      </c>
      <c r="AS28" s="30"/>
      <c r="AT28" s="42"/>
    </row>
    <row r="29" spans="1:46" ht="17.25" thickTop="1" thickBot="1" x14ac:dyDescent="0.3">
      <c r="A29" s="49">
        <v>23</v>
      </c>
      <c r="B29" s="98" t="s">
        <v>95</v>
      </c>
      <c r="C29" s="5">
        <v>2</v>
      </c>
      <c r="D29" s="5">
        <v>3</v>
      </c>
      <c r="E29" s="5">
        <v>2</v>
      </c>
      <c r="F29" s="5">
        <v>3</v>
      </c>
      <c r="G29" s="5">
        <v>3</v>
      </c>
      <c r="H29" s="5">
        <v>2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2</v>
      </c>
      <c r="O29" s="5">
        <v>2</v>
      </c>
      <c r="P29" s="5">
        <v>1</v>
      </c>
      <c r="Q29" s="5">
        <v>2</v>
      </c>
      <c r="R29" s="5">
        <v>3</v>
      </c>
      <c r="S29" s="5">
        <v>2</v>
      </c>
      <c r="T29" s="5">
        <v>2</v>
      </c>
      <c r="U29" s="5">
        <v>2</v>
      </c>
      <c r="V29" s="5">
        <v>2</v>
      </c>
      <c r="W29" s="5">
        <v>2</v>
      </c>
      <c r="X29" s="5">
        <v>2</v>
      </c>
      <c r="Y29" s="5">
        <v>2</v>
      </c>
      <c r="Z29" s="5">
        <v>2</v>
      </c>
      <c r="AA29" s="5">
        <v>2</v>
      </c>
      <c r="AB29" s="5">
        <v>2</v>
      </c>
      <c r="AC29" s="6">
        <v>2</v>
      </c>
      <c r="AD29" s="6">
        <v>2</v>
      </c>
      <c r="AE29" s="5">
        <v>2</v>
      </c>
      <c r="AF29" s="5">
        <v>2</v>
      </c>
      <c r="AG29" s="5">
        <v>1</v>
      </c>
      <c r="AH29" s="5">
        <v>2</v>
      </c>
      <c r="AI29" s="5">
        <v>2</v>
      </c>
      <c r="AJ29" s="5">
        <v>1</v>
      </c>
      <c r="AK29" s="5">
        <v>2</v>
      </c>
      <c r="AL29" s="5">
        <v>3</v>
      </c>
      <c r="AM29" s="5">
        <v>2</v>
      </c>
      <c r="AN29" s="5">
        <v>2</v>
      </c>
      <c r="AO29" s="5">
        <v>2</v>
      </c>
      <c r="AP29" s="5">
        <v>2</v>
      </c>
      <c r="AQ29" s="49">
        <f t="shared" si="0"/>
        <v>77</v>
      </c>
      <c r="AR29" s="49">
        <f t="shared" si="1"/>
        <v>5929</v>
      </c>
      <c r="AS29" s="30"/>
      <c r="AT29" s="42"/>
    </row>
    <row r="30" spans="1:46" ht="17.25" thickTop="1" thickBot="1" x14ac:dyDescent="0.3">
      <c r="A30" s="49">
        <v>24</v>
      </c>
      <c r="B30" s="98" t="s">
        <v>85</v>
      </c>
      <c r="C30" s="5">
        <v>3</v>
      </c>
      <c r="D30" s="5">
        <v>3</v>
      </c>
      <c r="E30" s="5">
        <v>3</v>
      </c>
      <c r="F30" s="5">
        <v>2</v>
      </c>
      <c r="G30" s="5">
        <v>2</v>
      </c>
      <c r="H30" s="5">
        <v>2</v>
      </c>
      <c r="I30" s="5">
        <v>2</v>
      </c>
      <c r="J30" s="5">
        <v>2</v>
      </c>
      <c r="K30" s="5">
        <v>2</v>
      </c>
      <c r="L30" s="5">
        <v>2</v>
      </c>
      <c r="M30" s="5">
        <v>1</v>
      </c>
      <c r="N30" s="5">
        <v>2</v>
      </c>
      <c r="O30" s="5">
        <v>1</v>
      </c>
      <c r="P30" s="5">
        <v>2</v>
      </c>
      <c r="Q30" s="5">
        <v>2</v>
      </c>
      <c r="R30" s="5">
        <v>2</v>
      </c>
      <c r="S30" s="5">
        <v>1</v>
      </c>
      <c r="T30" s="5">
        <v>2</v>
      </c>
      <c r="U30" s="5">
        <v>2</v>
      </c>
      <c r="V30" s="5">
        <v>2</v>
      </c>
      <c r="W30" s="5">
        <v>2</v>
      </c>
      <c r="X30" s="5">
        <v>2</v>
      </c>
      <c r="Y30" s="5">
        <v>2</v>
      </c>
      <c r="Z30" s="5">
        <v>1</v>
      </c>
      <c r="AA30" s="5">
        <v>2</v>
      </c>
      <c r="AB30" s="5">
        <v>2</v>
      </c>
      <c r="AC30" s="5">
        <v>2</v>
      </c>
      <c r="AD30" s="5">
        <v>2</v>
      </c>
      <c r="AE30" s="5">
        <v>2</v>
      </c>
      <c r="AF30" s="5">
        <v>2</v>
      </c>
      <c r="AG30" s="5">
        <v>1</v>
      </c>
      <c r="AH30" s="5">
        <v>2</v>
      </c>
      <c r="AI30" s="5">
        <v>1</v>
      </c>
      <c r="AJ30" s="5">
        <v>2</v>
      </c>
      <c r="AK30" s="5">
        <v>2</v>
      </c>
      <c r="AL30" s="5">
        <v>2</v>
      </c>
      <c r="AM30" s="5">
        <v>1</v>
      </c>
      <c r="AN30" s="5">
        <v>2</v>
      </c>
      <c r="AO30" s="5">
        <v>2</v>
      </c>
      <c r="AP30" s="5">
        <v>2</v>
      </c>
      <c r="AQ30" s="49">
        <f t="shared" si="0"/>
        <v>76</v>
      </c>
      <c r="AR30" s="49">
        <f t="shared" si="1"/>
        <v>5776</v>
      </c>
      <c r="AS30" s="30"/>
      <c r="AT30" s="42"/>
    </row>
    <row r="31" spans="1:46" ht="17.25" thickTop="1" thickBot="1" x14ac:dyDescent="0.3">
      <c r="A31" s="49">
        <v>25</v>
      </c>
      <c r="B31" s="98" t="s">
        <v>53</v>
      </c>
      <c r="C31" s="5">
        <v>3</v>
      </c>
      <c r="D31" s="5">
        <v>3</v>
      </c>
      <c r="E31" s="5">
        <v>3</v>
      </c>
      <c r="F31" s="5">
        <v>3</v>
      </c>
      <c r="G31" s="5">
        <v>3</v>
      </c>
      <c r="H31" s="5">
        <v>3</v>
      </c>
      <c r="I31" s="5">
        <v>3</v>
      </c>
      <c r="J31" s="5">
        <v>3</v>
      </c>
      <c r="K31" s="5">
        <v>3</v>
      </c>
      <c r="L31" s="5">
        <v>2</v>
      </c>
      <c r="M31" s="5">
        <v>3</v>
      </c>
      <c r="N31" s="5">
        <v>3</v>
      </c>
      <c r="O31" s="5">
        <v>2</v>
      </c>
      <c r="P31" s="5">
        <v>2</v>
      </c>
      <c r="Q31" s="5">
        <v>2</v>
      </c>
      <c r="R31" s="5">
        <v>2</v>
      </c>
      <c r="S31" s="5">
        <v>3</v>
      </c>
      <c r="T31" s="5">
        <v>3</v>
      </c>
      <c r="U31" s="5">
        <v>3</v>
      </c>
      <c r="V31" s="5">
        <v>3</v>
      </c>
      <c r="W31" s="5">
        <v>3</v>
      </c>
      <c r="X31" s="5">
        <v>3</v>
      </c>
      <c r="Y31" s="5">
        <v>3</v>
      </c>
      <c r="Z31" s="5">
        <v>3</v>
      </c>
      <c r="AA31" s="5">
        <v>2</v>
      </c>
      <c r="AB31" s="5">
        <v>2</v>
      </c>
      <c r="AC31" s="5">
        <v>3</v>
      </c>
      <c r="AD31" s="5">
        <v>3</v>
      </c>
      <c r="AE31" s="5">
        <v>3</v>
      </c>
      <c r="AF31" s="5">
        <v>3</v>
      </c>
      <c r="AG31" s="5">
        <v>3</v>
      </c>
      <c r="AH31" s="5">
        <v>3</v>
      </c>
      <c r="AI31" s="5">
        <v>2</v>
      </c>
      <c r="AJ31" s="5">
        <v>2</v>
      </c>
      <c r="AK31" s="5">
        <v>2</v>
      </c>
      <c r="AL31" s="5">
        <v>2</v>
      </c>
      <c r="AM31" s="5">
        <v>3</v>
      </c>
      <c r="AN31" s="5">
        <v>3</v>
      </c>
      <c r="AO31" s="5">
        <v>3</v>
      </c>
      <c r="AP31" s="5">
        <v>3</v>
      </c>
      <c r="AQ31" s="49">
        <f t="shared" si="0"/>
        <v>109</v>
      </c>
      <c r="AR31" s="49">
        <f t="shared" si="1"/>
        <v>11881</v>
      </c>
      <c r="AS31" s="30"/>
      <c r="AT31" s="42"/>
    </row>
    <row r="32" spans="1:46" ht="17.25" thickTop="1" thickBot="1" x14ac:dyDescent="0.3">
      <c r="A32" s="49">
        <v>26</v>
      </c>
      <c r="B32" s="98" t="s">
        <v>86</v>
      </c>
      <c r="C32" s="5">
        <v>2</v>
      </c>
      <c r="D32" s="5">
        <v>2</v>
      </c>
      <c r="E32" s="5">
        <v>2</v>
      </c>
      <c r="F32" s="5">
        <v>2</v>
      </c>
      <c r="G32" s="5">
        <v>2</v>
      </c>
      <c r="H32" s="5">
        <v>2</v>
      </c>
      <c r="I32" s="5">
        <v>2</v>
      </c>
      <c r="J32" s="5">
        <v>2</v>
      </c>
      <c r="K32" s="5">
        <v>2</v>
      </c>
      <c r="L32" s="5">
        <v>2</v>
      </c>
      <c r="M32" s="5">
        <v>2</v>
      </c>
      <c r="N32" s="5">
        <v>2</v>
      </c>
      <c r="O32" s="5">
        <v>2</v>
      </c>
      <c r="P32" s="5">
        <v>2</v>
      </c>
      <c r="Q32" s="5">
        <v>2</v>
      </c>
      <c r="R32" s="5">
        <v>2</v>
      </c>
      <c r="S32" s="5">
        <v>2</v>
      </c>
      <c r="T32" s="5">
        <v>2</v>
      </c>
      <c r="U32" s="5">
        <v>2</v>
      </c>
      <c r="V32" s="5">
        <v>2</v>
      </c>
      <c r="W32" s="5">
        <v>2</v>
      </c>
      <c r="X32" s="5">
        <v>2</v>
      </c>
      <c r="Y32" s="5">
        <v>2</v>
      </c>
      <c r="Z32" s="5">
        <v>2</v>
      </c>
      <c r="AA32" s="5">
        <v>2</v>
      </c>
      <c r="AB32" s="5">
        <v>2</v>
      </c>
      <c r="AC32" s="5">
        <v>2</v>
      </c>
      <c r="AD32" s="5">
        <v>2</v>
      </c>
      <c r="AE32" s="5">
        <v>2</v>
      </c>
      <c r="AF32" s="5">
        <v>2</v>
      </c>
      <c r="AG32" s="5">
        <v>2</v>
      </c>
      <c r="AH32" s="5">
        <v>2</v>
      </c>
      <c r="AI32" s="5">
        <v>2</v>
      </c>
      <c r="AJ32" s="5">
        <v>2</v>
      </c>
      <c r="AK32" s="5">
        <v>2</v>
      </c>
      <c r="AL32" s="5">
        <v>2</v>
      </c>
      <c r="AM32" s="5">
        <v>2</v>
      </c>
      <c r="AN32" s="5">
        <v>2</v>
      </c>
      <c r="AO32" s="5">
        <v>2</v>
      </c>
      <c r="AP32" s="5">
        <v>2</v>
      </c>
      <c r="AQ32" s="49">
        <f t="shared" si="0"/>
        <v>80</v>
      </c>
      <c r="AR32" s="49">
        <f t="shared" si="1"/>
        <v>6400</v>
      </c>
      <c r="AS32" s="30"/>
      <c r="AT32" s="42"/>
    </row>
    <row r="33" spans="1:46" ht="17.25" thickTop="1" thickBot="1" x14ac:dyDescent="0.3">
      <c r="A33" s="49">
        <v>27</v>
      </c>
      <c r="B33" s="98" t="s">
        <v>96</v>
      </c>
      <c r="C33" s="5">
        <v>3</v>
      </c>
      <c r="D33" s="5">
        <v>3</v>
      </c>
      <c r="E33" s="5">
        <v>3</v>
      </c>
      <c r="F33" s="5">
        <v>3</v>
      </c>
      <c r="G33" s="5">
        <v>3</v>
      </c>
      <c r="H33" s="5">
        <v>3</v>
      </c>
      <c r="I33" s="5">
        <v>3</v>
      </c>
      <c r="J33" s="5">
        <v>3</v>
      </c>
      <c r="K33" s="5">
        <v>3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  <c r="Q33" s="5">
        <v>2</v>
      </c>
      <c r="R33" s="5">
        <v>3</v>
      </c>
      <c r="S33" s="5">
        <v>2</v>
      </c>
      <c r="T33" s="5">
        <v>2</v>
      </c>
      <c r="U33" s="5">
        <v>2</v>
      </c>
      <c r="V33" s="5">
        <v>2</v>
      </c>
      <c r="W33" s="5">
        <v>2</v>
      </c>
      <c r="X33" s="5">
        <v>2</v>
      </c>
      <c r="Y33" s="5">
        <v>2</v>
      </c>
      <c r="Z33" s="5">
        <v>2</v>
      </c>
      <c r="AA33" s="5">
        <v>3</v>
      </c>
      <c r="AB33" s="5">
        <v>3</v>
      </c>
      <c r="AC33" s="5">
        <v>2</v>
      </c>
      <c r="AD33" s="5">
        <v>2</v>
      </c>
      <c r="AE33" s="5">
        <v>2</v>
      </c>
      <c r="AF33" s="5">
        <v>2</v>
      </c>
      <c r="AG33" s="5">
        <v>2</v>
      </c>
      <c r="AH33" s="5">
        <v>2</v>
      </c>
      <c r="AI33" s="5">
        <v>2</v>
      </c>
      <c r="AJ33" s="5">
        <v>2</v>
      </c>
      <c r="AK33" s="5">
        <v>2</v>
      </c>
      <c r="AL33" s="5">
        <v>3</v>
      </c>
      <c r="AM33" s="5">
        <v>2</v>
      </c>
      <c r="AN33" s="5">
        <v>2</v>
      </c>
      <c r="AO33" s="5">
        <v>2</v>
      </c>
      <c r="AP33" s="5">
        <v>2</v>
      </c>
      <c r="AQ33" s="49">
        <f t="shared" si="0"/>
        <v>93</v>
      </c>
      <c r="AR33" s="49">
        <f t="shared" si="1"/>
        <v>8649</v>
      </c>
      <c r="AS33" s="30"/>
      <c r="AT33" s="42"/>
    </row>
    <row r="34" spans="1:46" ht="17.25" thickTop="1" thickBot="1" x14ac:dyDescent="0.3">
      <c r="A34" s="49">
        <v>28</v>
      </c>
      <c r="B34" s="98" t="s">
        <v>87</v>
      </c>
      <c r="C34" s="5">
        <v>3</v>
      </c>
      <c r="D34" s="5">
        <v>3</v>
      </c>
      <c r="E34" s="5">
        <v>2</v>
      </c>
      <c r="F34" s="5">
        <v>3</v>
      </c>
      <c r="G34" s="5">
        <v>2</v>
      </c>
      <c r="H34" s="5">
        <v>2</v>
      </c>
      <c r="I34" s="5">
        <v>2</v>
      </c>
      <c r="J34" s="5">
        <v>2</v>
      </c>
      <c r="K34" s="5">
        <v>3</v>
      </c>
      <c r="L34" s="5">
        <v>2</v>
      </c>
      <c r="M34" s="5">
        <v>2</v>
      </c>
      <c r="N34" s="5">
        <v>3</v>
      </c>
      <c r="O34" s="5">
        <v>3</v>
      </c>
      <c r="P34" s="5">
        <v>2</v>
      </c>
      <c r="Q34" s="5">
        <v>2</v>
      </c>
      <c r="R34" s="5">
        <v>2</v>
      </c>
      <c r="S34" s="5">
        <v>2</v>
      </c>
      <c r="T34" s="5">
        <v>2</v>
      </c>
      <c r="U34" s="5">
        <v>2</v>
      </c>
      <c r="V34" s="5">
        <v>2</v>
      </c>
      <c r="W34" s="5">
        <v>2</v>
      </c>
      <c r="X34" s="5">
        <v>2</v>
      </c>
      <c r="Y34" s="5">
        <v>2</v>
      </c>
      <c r="Z34" s="5">
        <v>2</v>
      </c>
      <c r="AA34" s="5">
        <v>3</v>
      </c>
      <c r="AB34" s="5">
        <v>3</v>
      </c>
      <c r="AC34" s="5">
        <v>3</v>
      </c>
      <c r="AD34" s="5">
        <v>2</v>
      </c>
      <c r="AE34" s="5">
        <v>2</v>
      </c>
      <c r="AF34" s="5">
        <v>2</v>
      </c>
      <c r="AG34" s="5">
        <v>2</v>
      </c>
      <c r="AH34" s="5">
        <v>3</v>
      </c>
      <c r="AI34" s="5">
        <v>3</v>
      </c>
      <c r="AJ34" s="5">
        <v>2</v>
      </c>
      <c r="AK34" s="5">
        <v>2</v>
      </c>
      <c r="AL34" s="5">
        <v>2</v>
      </c>
      <c r="AM34" s="5">
        <v>2</v>
      </c>
      <c r="AN34" s="5">
        <v>2</v>
      </c>
      <c r="AO34" s="5">
        <v>2</v>
      </c>
      <c r="AP34" s="5">
        <v>2</v>
      </c>
      <c r="AQ34" s="49">
        <f t="shared" si="0"/>
        <v>91</v>
      </c>
      <c r="AR34" s="49">
        <f t="shared" si="1"/>
        <v>8281</v>
      </c>
      <c r="AS34" s="30"/>
      <c r="AT34" s="42"/>
    </row>
    <row r="35" spans="1:46" ht="17.25" thickTop="1" thickBot="1" x14ac:dyDescent="0.3">
      <c r="A35" s="49">
        <v>29</v>
      </c>
      <c r="B35" s="98" t="s">
        <v>54</v>
      </c>
      <c r="C35" s="5">
        <v>2</v>
      </c>
      <c r="D35" s="5">
        <v>2</v>
      </c>
      <c r="E35" s="5">
        <v>2</v>
      </c>
      <c r="F35" s="5">
        <v>2</v>
      </c>
      <c r="G35" s="5">
        <v>2</v>
      </c>
      <c r="H35" s="5">
        <v>2</v>
      </c>
      <c r="I35" s="5">
        <v>2</v>
      </c>
      <c r="J35" s="5">
        <v>2</v>
      </c>
      <c r="K35" s="5">
        <v>2</v>
      </c>
      <c r="L35" s="5">
        <v>2</v>
      </c>
      <c r="M35" s="5">
        <v>2</v>
      </c>
      <c r="N35" s="5">
        <v>2</v>
      </c>
      <c r="O35" s="5">
        <v>2</v>
      </c>
      <c r="P35" s="5">
        <v>2</v>
      </c>
      <c r="Q35" s="5">
        <v>2</v>
      </c>
      <c r="R35" s="5">
        <v>2</v>
      </c>
      <c r="S35" s="5">
        <v>2</v>
      </c>
      <c r="T35" s="5">
        <v>2</v>
      </c>
      <c r="U35" s="5">
        <v>3</v>
      </c>
      <c r="V35" s="5">
        <v>2</v>
      </c>
      <c r="W35" s="5">
        <v>3</v>
      </c>
      <c r="X35" s="5">
        <v>3</v>
      </c>
      <c r="Y35" s="5">
        <v>3</v>
      </c>
      <c r="Z35" s="5">
        <v>3</v>
      </c>
      <c r="AA35" s="5">
        <v>3</v>
      </c>
      <c r="AB35" s="5">
        <v>3</v>
      </c>
      <c r="AC35" s="5">
        <v>4</v>
      </c>
      <c r="AD35" s="5">
        <v>2</v>
      </c>
      <c r="AE35" s="5">
        <v>2</v>
      </c>
      <c r="AF35" s="5">
        <v>2</v>
      </c>
      <c r="AG35" s="5">
        <v>2</v>
      </c>
      <c r="AH35" s="5">
        <v>2</v>
      </c>
      <c r="AI35" s="5">
        <v>2</v>
      </c>
      <c r="AJ35" s="5">
        <v>2</v>
      </c>
      <c r="AK35" s="5">
        <v>2</v>
      </c>
      <c r="AL35" s="5">
        <v>2</v>
      </c>
      <c r="AM35" s="5">
        <v>2</v>
      </c>
      <c r="AN35" s="5">
        <v>2</v>
      </c>
      <c r="AO35" s="5">
        <v>3</v>
      </c>
      <c r="AP35" s="5">
        <v>2</v>
      </c>
      <c r="AQ35" s="49">
        <f t="shared" si="0"/>
        <v>90</v>
      </c>
      <c r="AR35" s="49">
        <f t="shared" si="1"/>
        <v>8100</v>
      </c>
      <c r="AS35" s="22"/>
      <c r="AT35" s="42"/>
    </row>
    <row r="36" spans="1:46" ht="17.25" thickTop="1" thickBot="1" x14ac:dyDescent="0.3">
      <c r="A36" s="49">
        <v>30</v>
      </c>
      <c r="B36" s="98" t="s">
        <v>55</v>
      </c>
      <c r="C36" s="5">
        <v>3</v>
      </c>
      <c r="D36" s="5">
        <v>2</v>
      </c>
      <c r="E36" s="5">
        <v>3</v>
      </c>
      <c r="F36" s="5">
        <v>3</v>
      </c>
      <c r="G36" s="5">
        <v>2</v>
      </c>
      <c r="H36" s="5">
        <v>3</v>
      </c>
      <c r="I36" s="5">
        <v>2</v>
      </c>
      <c r="J36" s="5">
        <v>3</v>
      </c>
      <c r="K36" s="5">
        <v>2</v>
      </c>
      <c r="L36" s="5">
        <v>3</v>
      </c>
      <c r="M36" s="5">
        <v>2</v>
      </c>
      <c r="N36" s="5">
        <v>3</v>
      </c>
      <c r="O36" s="5">
        <v>2</v>
      </c>
      <c r="P36" s="5">
        <v>3</v>
      </c>
      <c r="Q36" s="5">
        <v>2</v>
      </c>
      <c r="R36" s="5">
        <v>3</v>
      </c>
      <c r="S36" s="5">
        <v>2</v>
      </c>
      <c r="T36" s="5">
        <v>2</v>
      </c>
      <c r="U36" s="5">
        <v>2</v>
      </c>
      <c r="V36" s="5">
        <v>2</v>
      </c>
      <c r="W36" s="5">
        <v>2</v>
      </c>
      <c r="X36" s="5">
        <v>2</v>
      </c>
      <c r="Y36" s="5">
        <v>2</v>
      </c>
      <c r="Z36" s="5">
        <v>2</v>
      </c>
      <c r="AA36" s="5">
        <v>2</v>
      </c>
      <c r="AB36" s="5">
        <v>2</v>
      </c>
      <c r="AC36" s="5">
        <v>2</v>
      </c>
      <c r="AD36" s="5">
        <v>3</v>
      </c>
      <c r="AE36" s="5">
        <v>2</v>
      </c>
      <c r="AF36" s="5">
        <v>3</v>
      </c>
      <c r="AG36" s="5">
        <v>2</v>
      </c>
      <c r="AH36" s="5">
        <v>3</v>
      </c>
      <c r="AI36" s="5">
        <v>2</v>
      </c>
      <c r="AJ36" s="5">
        <v>3</v>
      </c>
      <c r="AK36" s="5">
        <v>2</v>
      </c>
      <c r="AL36" s="5">
        <v>3</v>
      </c>
      <c r="AM36" s="5">
        <v>2</v>
      </c>
      <c r="AN36" s="5">
        <v>2</v>
      </c>
      <c r="AO36" s="5">
        <v>2</v>
      </c>
      <c r="AP36" s="5">
        <v>2</v>
      </c>
      <c r="AQ36" s="49">
        <f t="shared" si="0"/>
        <v>94</v>
      </c>
      <c r="AR36" s="49">
        <f t="shared" si="1"/>
        <v>8836</v>
      </c>
      <c r="AS36" s="22"/>
      <c r="AT36" s="42"/>
    </row>
    <row r="37" spans="1:46" ht="17.25" thickTop="1" thickBot="1" x14ac:dyDescent="0.3">
      <c r="A37" s="49">
        <v>31</v>
      </c>
      <c r="B37" s="98" t="s">
        <v>97</v>
      </c>
      <c r="C37" s="5">
        <v>2</v>
      </c>
      <c r="D37" s="5">
        <v>2</v>
      </c>
      <c r="E37" s="5">
        <v>2</v>
      </c>
      <c r="F37" s="5">
        <v>2</v>
      </c>
      <c r="G37" s="5">
        <v>2</v>
      </c>
      <c r="H37" s="5">
        <v>2</v>
      </c>
      <c r="I37" s="5">
        <v>2</v>
      </c>
      <c r="J37" s="5">
        <v>2</v>
      </c>
      <c r="K37" s="5">
        <v>2</v>
      </c>
      <c r="L37" s="5">
        <v>2</v>
      </c>
      <c r="M37" s="5">
        <v>2</v>
      </c>
      <c r="N37" s="5">
        <v>2</v>
      </c>
      <c r="O37" s="5">
        <v>2</v>
      </c>
      <c r="P37" s="5">
        <v>2</v>
      </c>
      <c r="Q37" s="5">
        <v>2</v>
      </c>
      <c r="R37" s="5">
        <v>2</v>
      </c>
      <c r="S37" s="5">
        <v>2</v>
      </c>
      <c r="T37" s="5">
        <v>2</v>
      </c>
      <c r="U37" s="5">
        <v>2</v>
      </c>
      <c r="V37" s="5">
        <v>3</v>
      </c>
      <c r="W37" s="5">
        <v>3</v>
      </c>
      <c r="X37" s="5">
        <v>3</v>
      </c>
      <c r="Y37" s="5">
        <v>3</v>
      </c>
      <c r="Z37" s="5">
        <v>3</v>
      </c>
      <c r="AA37" s="5">
        <v>3</v>
      </c>
      <c r="AB37" s="5">
        <v>3</v>
      </c>
      <c r="AC37" s="5">
        <v>4</v>
      </c>
      <c r="AD37" s="5">
        <v>3</v>
      </c>
      <c r="AE37" s="5">
        <v>3</v>
      </c>
      <c r="AF37" s="5">
        <v>3</v>
      </c>
      <c r="AG37" s="5">
        <v>2</v>
      </c>
      <c r="AH37" s="5">
        <v>2</v>
      </c>
      <c r="AI37" s="5">
        <v>2</v>
      </c>
      <c r="AJ37" s="5">
        <v>2</v>
      </c>
      <c r="AK37" s="5">
        <v>2</v>
      </c>
      <c r="AL37" s="5">
        <v>2</v>
      </c>
      <c r="AM37" s="5">
        <v>2</v>
      </c>
      <c r="AN37" s="5">
        <v>2</v>
      </c>
      <c r="AO37" s="5">
        <v>2</v>
      </c>
      <c r="AP37" s="5">
        <v>3</v>
      </c>
      <c r="AQ37" s="49">
        <f t="shared" si="0"/>
        <v>93</v>
      </c>
      <c r="AR37" s="49">
        <f t="shared" si="1"/>
        <v>8649</v>
      </c>
      <c r="AS37" s="22"/>
      <c r="AT37" s="42"/>
    </row>
    <row r="38" spans="1:46" ht="17.25" thickTop="1" thickBot="1" x14ac:dyDescent="0.3">
      <c r="A38" s="49">
        <v>32</v>
      </c>
      <c r="B38" s="98" t="s">
        <v>98</v>
      </c>
      <c r="C38" s="5">
        <v>3</v>
      </c>
      <c r="D38" s="5">
        <v>2</v>
      </c>
      <c r="E38" s="5">
        <v>2</v>
      </c>
      <c r="F38" s="5">
        <v>2</v>
      </c>
      <c r="G38" s="5">
        <v>2</v>
      </c>
      <c r="H38" s="5">
        <v>2</v>
      </c>
      <c r="I38" s="5">
        <v>1</v>
      </c>
      <c r="J38" s="5">
        <v>2</v>
      </c>
      <c r="K38" s="5">
        <v>2</v>
      </c>
      <c r="L38" s="5">
        <v>2</v>
      </c>
      <c r="M38" s="5">
        <v>1</v>
      </c>
      <c r="N38" s="5">
        <v>2</v>
      </c>
      <c r="O38" s="5">
        <v>2</v>
      </c>
      <c r="P38" s="5">
        <v>2</v>
      </c>
      <c r="Q38" s="5">
        <v>2</v>
      </c>
      <c r="R38" s="5">
        <v>2</v>
      </c>
      <c r="S38" s="5">
        <v>2</v>
      </c>
      <c r="T38" s="5">
        <v>2</v>
      </c>
      <c r="U38" s="5">
        <v>2</v>
      </c>
      <c r="V38" s="5">
        <v>2</v>
      </c>
      <c r="W38" s="5">
        <v>2</v>
      </c>
      <c r="X38" s="5">
        <v>2</v>
      </c>
      <c r="Y38" s="5">
        <v>2</v>
      </c>
      <c r="Z38" s="5">
        <v>2</v>
      </c>
      <c r="AA38" s="5">
        <v>2</v>
      </c>
      <c r="AB38" s="5">
        <v>2</v>
      </c>
      <c r="AC38" s="5">
        <v>2</v>
      </c>
      <c r="AD38" s="5">
        <v>2</v>
      </c>
      <c r="AE38" s="5">
        <v>2</v>
      </c>
      <c r="AF38" s="5">
        <v>2</v>
      </c>
      <c r="AG38" s="5">
        <v>1</v>
      </c>
      <c r="AH38" s="5">
        <v>2</v>
      </c>
      <c r="AI38" s="5">
        <v>2</v>
      </c>
      <c r="AJ38" s="5">
        <v>2</v>
      </c>
      <c r="AK38" s="5">
        <v>2</v>
      </c>
      <c r="AL38" s="5">
        <v>2</v>
      </c>
      <c r="AM38" s="5">
        <v>2</v>
      </c>
      <c r="AN38" s="5">
        <v>2</v>
      </c>
      <c r="AO38" s="5">
        <v>2</v>
      </c>
      <c r="AP38" s="5">
        <v>2</v>
      </c>
      <c r="AQ38" s="49">
        <f t="shared" si="0"/>
        <v>78</v>
      </c>
      <c r="AR38" s="49">
        <f t="shared" si="1"/>
        <v>6084</v>
      </c>
      <c r="AS38" s="22"/>
      <c r="AT38" s="42"/>
    </row>
    <row r="39" spans="1:46" ht="17.25" thickTop="1" thickBot="1" x14ac:dyDescent="0.3">
      <c r="A39" s="49">
        <v>33</v>
      </c>
      <c r="B39" s="98" t="s">
        <v>99</v>
      </c>
      <c r="C39" s="5">
        <v>2</v>
      </c>
      <c r="D39" s="5">
        <v>3</v>
      </c>
      <c r="E39" s="5">
        <v>2</v>
      </c>
      <c r="F39" s="5">
        <v>2</v>
      </c>
      <c r="G39" s="5">
        <v>2</v>
      </c>
      <c r="H39" s="5">
        <v>2</v>
      </c>
      <c r="I39" s="5">
        <v>2</v>
      </c>
      <c r="J39" s="5">
        <v>2</v>
      </c>
      <c r="K39" s="5">
        <v>3</v>
      </c>
      <c r="L39" s="5">
        <v>2</v>
      </c>
      <c r="M39" s="5">
        <v>3</v>
      </c>
      <c r="N39" s="5">
        <v>3</v>
      </c>
      <c r="O39" s="5">
        <v>3</v>
      </c>
      <c r="P39" s="5">
        <v>2</v>
      </c>
      <c r="Q39" s="5">
        <v>2</v>
      </c>
      <c r="R39" s="5">
        <v>2</v>
      </c>
      <c r="S39" s="5">
        <v>3</v>
      </c>
      <c r="T39" s="5">
        <v>3</v>
      </c>
      <c r="U39" s="5">
        <v>1</v>
      </c>
      <c r="V39" s="5">
        <v>3</v>
      </c>
      <c r="W39" s="5">
        <v>3</v>
      </c>
      <c r="X39" s="5">
        <v>3</v>
      </c>
      <c r="Y39" s="5">
        <v>3</v>
      </c>
      <c r="Z39" s="5">
        <v>3</v>
      </c>
      <c r="AA39" s="5">
        <v>1</v>
      </c>
      <c r="AB39" s="5">
        <v>3</v>
      </c>
      <c r="AC39" s="5">
        <v>4</v>
      </c>
      <c r="AD39" s="5">
        <v>3</v>
      </c>
      <c r="AE39" s="5">
        <v>3</v>
      </c>
      <c r="AF39" s="5">
        <v>3</v>
      </c>
      <c r="AG39" s="5">
        <v>3</v>
      </c>
      <c r="AH39" s="5">
        <v>3</v>
      </c>
      <c r="AI39" s="5">
        <v>3</v>
      </c>
      <c r="AJ39" s="5">
        <v>2</v>
      </c>
      <c r="AK39" s="5">
        <v>2</v>
      </c>
      <c r="AL39" s="5">
        <v>2</v>
      </c>
      <c r="AM39" s="5">
        <v>3</v>
      </c>
      <c r="AN39" s="5">
        <v>3</v>
      </c>
      <c r="AO39" s="5">
        <v>1</v>
      </c>
      <c r="AP39" s="5">
        <v>3</v>
      </c>
      <c r="AQ39" s="49">
        <f t="shared" si="0"/>
        <v>101</v>
      </c>
      <c r="AR39" s="49">
        <f t="shared" si="1"/>
        <v>10201</v>
      </c>
      <c r="AS39" s="22"/>
      <c r="AT39" s="42"/>
    </row>
    <row r="40" spans="1:46" ht="17.25" thickTop="1" thickBot="1" x14ac:dyDescent="0.3">
      <c r="A40" s="49">
        <v>34</v>
      </c>
      <c r="B40" s="98" t="s">
        <v>88</v>
      </c>
      <c r="C40" s="5">
        <v>2</v>
      </c>
      <c r="D40" s="5">
        <v>3</v>
      </c>
      <c r="E40" s="5">
        <v>2</v>
      </c>
      <c r="F40" s="5">
        <v>3</v>
      </c>
      <c r="G40" s="5">
        <v>3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</v>
      </c>
      <c r="N40" s="5">
        <v>2</v>
      </c>
      <c r="O40" s="5">
        <v>2</v>
      </c>
      <c r="P40" s="5">
        <v>2</v>
      </c>
      <c r="Q40" s="5">
        <v>2</v>
      </c>
      <c r="R40" s="5">
        <v>2</v>
      </c>
      <c r="S40" s="5">
        <v>2</v>
      </c>
      <c r="T40" s="5">
        <v>2</v>
      </c>
      <c r="U40" s="5">
        <v>2</v>
      </c>
      <c r="V40" s="5">
        <v>1</v>
      </c>
      <c r="W40" s="5">
        <v>2</v>
      </c>
      <c r="X40" s="5">
        <v>1</v>
      </c>
      <c r="Y40" s="5">
        <v>1</v>
      </c>
      <c r="Z40" s="5">
        <v>1</v>
      </c>
      <c r="AA40" s="5">
        <v>2</v>
      </c>
      <c r="AB40" s="5">
        <v>1</v>
      </c>
      <c r="AC40" s="6">
        <v>2</v>
      </c>
      <c r="AD40" s="6">
        <v>2</v>
      </c>
      <c r="AE40" s="5">
        <v>2</v>
      </c>
      <c r="AF40" s="5">
        <v>2</v>
      </c>
      <c r="AG40" s="5">
        <v>2</v>
      </c>
      <c r="AH40" s="5">
        <v>2</v>
      </c>
      <c r="AI40" s="5">
        <v>2</v>
      </c>
      <c r="AJ40" s="5">
        <v>2</v>
      </c>
      <c r="AK40" s="5">
        <v>2</v>
      </c>
      <c r="AL40" s="5">
        <v>2</v>
      </c>
      <c r="AM40" s="5">
        <v>2</v>
      </c>
      <c r="AN40" s="5">
        <v>2</v>
      </c>
      <c r="AO40" s="5">
        <v>2</v>
      </c>
      <c r="AP40" s="5">
        <v>1</v>
      </c>
      <c r="AQ40" s="49">
        <f t="shared" si="0"/>
        <v>77</v>
      </c>
      <c r="AR40" s="49">
        <f t="shared" si="1"/>
        <v>5929</v>
      </c>
      <c r="AS40" s="22"/>
      <c r="AT40" s="42"/>
    </row>
    <row r="41" spans="1:46" ht="17.25" thickTop="1" thickBot="1" x14ac:dyDescent="0.3">
      <c r="A41" s="49">
        <v>35</v>
      </c>
      <c r="B41" s="98" t="s">
        <v>56</v>
      </c>
      <c r="C41" s="5">
        <v>3</v>
      </c>
      <c r="D41" s="5">
        <v>3</v>
      </c>
      <c r="E41" s="5">
        <v>2</v>
      </c>
      <c r="F41" s="5">
        <v>3</v>
      </c>
      <c r="G41" s="5">
        <v>2</v>
      </c>
      <c r="H41" s="5">
        <v>2</v>
      </c>
      <c r="I41" s="5">
        <v>2</v>
      </c>
      <c r="J41" s="5">
        <v>2</v>
      </c>
      <c r="K41" s="5">
        <v>3</v>
      </c>
      <c r="L41" s="5">
        <v>2</v>
      </c>
      <c r="M41" s="5">
        <v>3</v>
      </c>
      <c r="N41" s="5">
        <v>2</v>
      </c>
      <c r="O41" s="5">
        <v>3</v>
      </c>
      <c r="P41" s="5">
        <v>2</v>
      </c>
      <c r="Q41" s="5">
        <v>3</v>
      </c>
      <c r="R41" s="5">
        <v>2</v>
      </c>
      <c r="S41" s="5">
        <v>3</v>
      </c>
      <c r="T41" s="5">
        <v>3</v>
      </c>
      <c r="U41" s="5">
        <v>2</v>
      </c>
      <c r="V41" s="5">
        <v>3</v>
      </c>
      <c r="W41" s="5">
        <v>3</v>
      </c>
      <c r="X41" s="5">
        <v>2</v>
      </c>
      <c r="Y41" s="5">
        <v>3</v>
      </c>
      <c r="Z41" s="5">
        <v>3</v>
      </c>
      <c r="AA41" s="5">
        <v>2</v>
      </c>
      <c r="AB41" s="5">
        <v>3</v>
      </c>
      <c r="AC41" s="5">
        <v>4</v>
      </c>
      <c r="AD41" s="5">
        <v>2</v>
      </c>
      <c r="AE41" s="5">
        <v>3</v>
      </c>
      <c r="AF41" s="5">
        <v>2</v>
      </c>
      <c r="AG41" s="5">
        <v>3</v>
      </c>
      <c r="AH41" s="5">
        <v>2</v>
      </c>
      <c r="AI41" s="5">
        <v>3</v>
      </c>
      <c r="AJ41" s="5">
        <v>2</v>
      </c>
      <c r="AK41" s="5">
        <v>3</v>
      </c>
      <c r="AL41" s="5">
        <v>2</v>
      </c>
      <c r="AM41" s="5">
        <v>3</v>
      </c>
      <c r="AN41" s="5">
        <v>3</v>
      </c>
      <c r="AO41" s="5">
        <v>2</v>
      </c>
      <c r="AP41" s="5">
        <v>3</v>
      </c>
      <c r="AQ41" s="49">
        <f t="shared" si="0"/>
        <v>103</v>
      </c>
      <c r="AR41" s="49">
        <f t="shared" si="1"/>
        <v>10609</v>
      </c>
      <c r="AS41" s="22"/>
      <c r="AT41" s="42"/>
    </row>
    <row r="42" spans="1:46" ht="17.25" thickTop="1" thickBot="1" x14ac:dyDescent="0.3">
      <c r="A42" s="49">
        <v>36</v>
      </c>
      <c r="B42" s="98" t="s">
        <v>57</v>
      </c>
      <c r="C42" s="5">
        <v>3</v>
      </c>
      <c r="D42" s="5">
        <v>3</v>
      </c>
      <c r="E42" s="5">
        <v>3</v>
      </c>
      <c r="F42" s="5">
        <v>2</v>
      </c>
      <c r="G42" s="5">
        <v>2</v>
      </c>
      <c r="H42" s="5">
        <v>2</v>
      </c>
      <c r="I42" s="5">
        <v>2</v>
      </c>
      <c r="J42" s="5">
        <v>2</v>
      </c>
      <c r="K42" s="5">
        <v>2</v>
      </c>
      <c r="L42" s="5">
        <v>2</v>
      </c>
      <c r="M42" s="5">
        <v>1</v>
      </c>
      <c r="N42" s="5">
        <v>2</v>
      </c>
      <c r="O42" s="5">
        <v>1</v>
      </c>
      <c r="P42" s="5">
        <v>2</v>
      </c>
      <c r="Q42" s="5">
        <v>2</v>
      </c>
      <c r="R42" s="5">
        <v>2</v>
      </c>
      <c r="S42" s="5">
        <v>1</v>
      </c>
      <c r="T42" s="5">
        <v>2</v>
      </c>
      <c r="U42" s="5">
        <v>2</v>
      </c>
      <c r="V42" s="5">
        <v>2</v>
      </c>
      <c r="W42" s="5">
        <v>2</v>
      </c>
      <c r="X42" s="5">
        <v>2</v>
      </c>
      <c r="Y42" s="5">
        <v>2</v>
      </c>
      <c r="Z42" s="5">
        <v>1</v>
      </c>
      <c r="AA42" s="5">
        <v>2</v>
      </c>
      <c r="AB42" s="5">
        <v>2</v>
      </c>
      <c r="AC42" s="5">
        <v>2</v>
      </c>
      <c r="AD42" s="5">
        <v>2</v>
      </c>
      <c r="AE42" s="5">
        <v>2</v>
      </c>
      <c r="AF42" s="5">
        <v>2</v>
      </c>
      <c r="AG42" s="5">
        <v>1</v>
      </c>
      <c r="AH42" s="5">
        <v>2</v>
      </c>
      <c r="AI42" s="5">
        <v>1</v>
      </c>
      <c r="AJ42" s="5">
        <v>2</v>
      </c>
      <c r="AK42" s="5">
        <v>2</v>
      </c>
      <c r="AL42" s="5">
        <v>2</v>
      </c>
      <c r="AM42" s="5">
        <v>1</v>
      </c>
      <c r="AN42" s="5">
        <v>2</v>
      </c>
      <c r="AO42" s="5">
        <v>2</v>
      </c>
      <c r="AP42" s="5">
        <v>2</v>
      </c>
      <c r="AQ42" s="49">
        <f t="shared" si="0"/>
        <v>76</v>
      </c>
      <c r="AR42" s="49">
        <f t="shared" si="1"/>
        <v>5776</v>
      </c>
      <c r="AS42" s="22"/>
      <c r="AT42" s="42"/>
    </row>
    <row r="43" spans="1:46" ht="17.25" thickTop="1" thickBot="1" x14ac:dyDescent="0.3">
      <c r="A43" s="49">
        <v>37</v>
      </c>
      <c r="B43" s="98" t="s">
        <v>58</v>
      </c>
      <c r="C43" s="5">
        <v>2</v>
      </c>
      <c r="D43" s="5">
        <v>2</v>
      </c>
      <c r="E43" s="5">
        <v>2</v>
      </c>
      <c r="F43" s="5">
        <v>2</v>
      </c>
      <c r="G43" s="5">
        <v>2</v>
      </c>
      <c r="H43" s="5">
        <v>2</v>
      </c>
      <c r="I43" s="5">
        <v>2</v>
      </c>
      <c r="J43" s="5">
        <v>2</v>
      </c>
      <c r="K43" s="5">
        <v>2</v>
      </c>
      <c r="L43" s="5">
        <v>2</v>
      </c>
      <c r="M43" s="5">
        <v>2</v>
      </c>
      <c r="N43" s="5">
        <v>2</v>
      </c>
      <c r="O43" s="5">
        <v>2</v>
      </c>
      <c r="P43" s="5">
        <v>2</v>
      </c>
      <c r="Q43" s="5">
        <v>2</v>
      </c>
      <c r="R43" s="5">
        <v>2</v>
      </c>
      <c r="S43" s="5">
        <v>2</v>
      </c>
      <c r="T43" s="5">
        <v>2</v>
      </c>
      <c r="U43" s="5">
        <v>2</v>
      </c>
      <c r="V43" s="5">
        <v>2</v>
      </c>
      <c r="W43" s="5">
        <v>2</v>
      </c>
      <c r="X43" s="5">
        <v>2</v>
      </c>
      <c r="Y43" s="5">
        <v>2</v>
      </c>
      <c r="Z43" s="5">
        <v>2</v>
      </c>
      <c r="AA43" s="5">
        <v>2</v>
      </c>
      <c r="AB43" s="5">
        <v>2</v>
      </c>
      <c r="AC43" s="5">
        <v>2</v>
      </c>
      <c r="AD43" s="5">
        <v>2</v>
      </c>
      <c r="AE43" s="5">
        <v>2</v>
      </c>
      <c r="AF43" s="5">
        <v>2</v>
      </c>
      <c r="AG43" s="5">
        <v>2</v>
      </c>
      <c r="AH43" s="5">
        <v>2</v>
      </c>
      <c r="AI43" s="5">
        <v>2</v>
      </c>
      <c r="AJ43" s="5">
        <v>2</v>
      </c>
      <c r="AK43" s="5">
        <v>2</v>
      </c>
      <c r="AL43" s="5">
        <v>2</v>
      </c>
      <c r="AM43" s="5">
        <v>2</v>
      </c>
      <c r="AN43" s="5">
        <v>2</v>
      </c>
      <c r="AO43" s="5">
        <v>2</v>
      </c>
      <c r="AP43" s="5">
        <v>2</v>
      </c>
      <c r="AQ43" s="49">
        <f t="shared" si="0"/>
        <v>80</v>
      </c>
      <c r="AR43" s="49">
        <f t="shared" si="1"/>
        <v>6400</v>
      </c>
      <c r="AS43" s="22"/>
      <c r="AT43" s="42"/>
    </row>
    <row r="44" spans="1:46" ht="17.25" thickTop="1" thickBot="1" x14ac:dyDescent="0.3">
      <c r="A44" s="49">
        <v>38</v>
      </c>
      <c r="B44" s="98" t="s">
        <v>89</v>
      </c>
      <c r="C44" s="5">
        <v>3</v>
      </c>
      <c r="D44" s="5">
        <v>3</v>
      </c>
      <c r="E44" s="5">
        <v>3</v>
      </c>
      <c r="F44" s="5">
        <v>3</v>
      </c>
      <c r="G44" s="5">
        <v>3</v>
      </c>
      <c r="H44" s="5">
        <v>3</v>
      </c>
      <c r="I44" s="5">
        <v>3</v>
      </c>
      <c r="J44" s="5">
        <v>3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5">
        <v>3</v>
      </c>
      <c r="R44" s="5">
        <v>3</v>
      </c>
      <c r="S44" s="5">
        <v>2</v>
      </c>
      <c r="T44" s="5">
        <v>2</v>
      </c>
      <c r="U44" s="5">
        <v>2</v>
      </c>
      <c r="V44" s="5">
        <v>2</v>
      </c>
      <c r="W44" s="5">
        <v>3</v>
      </c>
      <c r="X44" s="5">
        <v>2</v>
      </c>
      <c r="Y44" s="5">
        <v>2</v>
      </c>
      <c r="Z44" s="5">
        <v>2</v>
      </c>
      <c r="AA44" s="5">
        <v>2</v>
      </c>
      <c r="AB44" s="5">
        <v>2</v>
      </c>
      <c r="AC44" s="5">
        <v>2</v>
      </c>
      <c r="AD44" s="5">
        <v>2</v>
      </c>
      <c r="AE44" s="5">
        <v>3</v>
      </c>
      <c r="AF44" s="5">
        <v>2</v>
      </c>
      <c r="AG44" s="5">
        <v>3</v>
      </c>
      <c r="AH44" s="5">
        <v>3</v>
      </c>
      <c r="AI44" s="5">
        <v>3</v>
      </c>
      <c r="AJ44" s="5">
        <v>3</v>
      </c>
      <c r="AK44" s="5">
        <v>3</v>
      </c>
      <c r="AL44" s="5">
        <v>3</v>
      </c>
      <c r="AM44" s="5">
        <v>2</v>
      </c>
      <c r="AN44" s="5">
        <v>2</v>
      </c>
      <c r="AO44" s="5">
        <v>2</v>
      </c>
      <c r="AP44" s="5">
        <v>2</v>
      </c>
      <c r="AQ44" s="49">
        <f t="shared" si="0"/>
        <v>104</v>
      </c>
      <c r="AR44" s="49">
        <f t="shared" si="1"/>
        <v>10816</v>
      </c>
      <c r="AS44" s="22"/>
      <c r="AT44" s="42"/>
    </row>
    <row r="45" spans="1:46" ht="17.25" thickTop="1" thickBot="1" x14ac:dyDescent="0.3">
      <c r="A45" s="49">
        <v>39</v>
      </c>
      <c r="B45" s="98" t="s">
        <v>59</v>
      </c>
      <c r="C45" s="5">
        <v>3</v>
      </c>
      <c r="D45" s="5">
        <v>3</v>
      </c>
      <c r="E45" s="5">
        <v>2</v>
      </c>
      <c r="F45" s="5">
        <v>3</v>
      </c>
      <c r="G45" s="5">
        <v>2</v>
      </c>
      <c r="H45" s="5">
        <v>2</v>
      </c>
      <c r="I45" s="5">
        <v>2</v>
      </c>
      <c r="J45" s="5">
        <v>2</v>
      </c>
      <c r="K45" s="5">
        <v>3</v>
      </c>
      <c r="L45" s="5">
        <v>2</v>
      </c>
      <c r="M45" s="5">
        <v>2</v>
      </c>
      <c r="N45" s="5">
        <v>3</v>
      </c>
      <c r="O45" s="5">
        <v>3</v>
      </c>
      <c r="P45" s="5">
        <v>2</v>
      </c>
      <c r="Q45" s="5">
        <v>2</v>
      </c>
      <c r="R45" s="5">
        <v>2</v>
      </c>
      <c r="S45" s="5">
        <v>2</v>
      </c>
      <c r="T45" s="5">
        <v>2</v>
      </c>
      <c r="U45" s="5">
        <v>2</v>
      </c>
      <c r="V45" s="5">
        <v>2</v>
      </c>
      <c r="W45" s="5">
        <v>2</v>
      </c>
      <c r="X45" s="5">
        <v>2</v>
      </c>
      <c r="Y45" s="5">
        <v>2</v>
      </c>
      <c r="Z45" s="5">
        <v>2</v>
      </c>
      <c r="AA45" s="5">
        <v>3</v>
      </c>
      <c r="AB45" s="5">
        <v>3</v>
      </c>
      <c r="AC45" s="5">
        <v>3</v>
      </c>
      <c r="AD45" s="5">
        <v>2</v>
      </c>
      <c r="AE45" s="5">
        <v>2</v>
      </c>
      <c r="AF45" s="5">
        <v>2</v>
      </c>
      <c r="AG45" s="5">
        <v>2</v>
      </c>
      <c r="AH45" s="5">
        <v>3</v>
      </c>
      <c r="AI45" s="5">
        <v>3</v>
      </c>
      <c r="AJ45" s="5">
        <v>2</v>
      </c>
      <c r="AK45" s="5">
        <v>2</v>
      </c>
      <c r="AL45" s="5">
        <v>2</v>
      </c>
      <c r="AM45" s="5">
        <v>2</v>
      </c>
      <c r="AN45" s="5">
        <v>2</v>
      </c>
      <c r="AO45" s="5">
        <v>2</v>
      </c>
      <c r="AP45" s="5">
        <v>2</v>
      </c>
      <c r="AQ45" s="49">
        <f t="shared" si="0"/>
        <v>91</v>
      </c>
      <c r="AR45" s="49">
        <f t="shared" si="1"/>
        <v>8281</v>
      </c>
      <c r="AS45" s="22"/>
      <c r="AT45" s="42"/>
    </row>
    <row r="46" spans="1:46" ht="17.25" thickTop="1" thickBot="1" x14ac:dyDescent="0.3">
      <c r="A46" s="49">
        <v>40</v>
      </c>
      <c r="B46" s="98" t="s">
        <v>60</v>
      </c>
      <c r="C46" s="5">
        <v>2</v>
      </c>
      <c r="D46" s="5">
        <v>3</v>
      </c>
      <c r="E46" s="5">
        <v>2</v>
      </c>
      <c r="F46" s="5">
        <v>3</v>
      </c>
      <c r="G46" s="5">
        <v>3</v>
      </c>
      <c r="H46" s="5">
        <v>2</v>
      </c>
      <c r="I46" s="5">
        <v>2</v>
      </c>
      <c r="J46" s="5">
        <v>2</v>
      </c>
      <c r="K46" s="5">
        <v>2</v>
      </c>
      <c r="L46" s="5">
        <v>2</v>
      </c>
      <c r="M46" s="5">
        <v>2</v>
      </c>
      <c r="N46" s="5">
        <v>2</v>
      </c>
      <c r="O46" s="5">
        <v>2</v>
      </c>
      <c r="P46" s="5">
        <v>2</v>
      </c>
      <c r="Q46" s="5">
        <v>2</v>
      </c>
      <c r="R46" s="5">
        <v>2</v>
      </c>
      <c r="S46" s="5">
        <v>2</v>
      </c>
      <c r="T46" s="5">
        <v>2</v>
      </c>
      <c r="U46" s="5">
        <v>2</v>
      </c>
      <c r="V46" s="5">
        <v>1</v>
      </c>
      <c r="W46" s="5">
        <v>2</v>
      </c>
      <c r="X46" s="5">
        <v>1</v>
      </c>
      <c r="Y46" s="5">
        <v>1</v>
      </c>
      <c r="Z46" s="5">
        <v>1</v>
      </c>
      <c r="AA46" s="5">
        <v>2</v>
      </c>
      <c r="AB46" s="5">
        <v>1</v>
      </c>
      <c r="AC46" s="6">
        <v>2</v>
      </c>
      <c r="AD46" s="6">
        <v>2</v>
      </c>
      <c r="AE46" s="5">
        <v>2</v>
      </c>
      <c r="AF46" s="5">
        <v>2</v>
      </c>
      <c r="AG46" s="5">
        <v>2</v>
      </c>
      <c r="AH46" s="5">
        <v>2</v>
      </c>
      <c r="AI46" s="5">
        <v>2</v>
      </c>
      <c r="AJ46" s="5">
        <v>2</v>
      </c>
      <c r="AK46" s="5">
        <v>2</v>
      </c>
      <c r="AL46" s="5">
        <v>2</v>
      </c>
      <c r="AM46" s="5">
        <v>2</v>
      </c>
      <c r="AN46" s="5">
        <v>2</v>
      </c>
      <c r="AO46" s="5">
        <v>2</v>
      </c>
      <c r="AP46" s="5">
        <v>1</v>
      </c>
      <c r="AQ46" s="49">
        <f t="shared" si="0"/>
        <v>77</v>
      </c>
      <c r="AR46" s="49">
        <f t="shared" si="1"/>
        <v>5929</v>
      </c>
      <c r="AS46" s="22"/>
      <c r="AT46" s="42"/>
    </row>
    <row r="47" spans="1:46" ht="17.25" thickTop="1" thickBot="1" x14ac:dyDescent="0.3">
      <c r="A47" s="49">
        <v>41</v>
      </c>
      <c r="B47" s="98" t="s">
        <v>61</v>
      </c>
      <c r="C47" s="5">
        <v>3</v>
      </c>
      <c r="D47" s="5">
        <v>3</v>
      </c>
      <c r="E47" s="5">
        <v>3</v>
      </c>
      <c r="F47" s="5">
        <v>3</v>
      </c>
      <c r="G47" s="5">
        <v>3</v>
      </c>
      <c r="H47" s="5">
        <v>3</v>
      </c>
      <c r="I47" s="5">
        <v>3</v>
      </c>
      <c r="J47" s="5">
        <v>3</v>
      </c>
      <c r="K47" s="5">
        <v>3</v>
      </c>
      <c r="L47" s="5">
        <v>3</v>
      </c>
      <c r="M47" s="5">
        <v>3</v>
      </c>
      <c r="N47" s="5">
        <v>3</v>
      </c>
      <c r="O47" s="5">
        <v>3</v>
      </c>
      <c r="P47" s="5">
        <v>3</v>
      </c>
      <c r="Q47" s="5">
        <v>3</v>
      </c>
      <c r="R47" s="5">
        <v>3</v>
      </c>
      <c r="S47" s="5">
        <v>2</v>
      </c>
      <c r="T47" s="5">
        <v>2</v>
      </c>
      <c r="U47" s="5">
        <v>2</v>
      </c>
      <c r="V47" s="5">
        <v>2</v>
      </c>
      <c r="W47" s="5">
        <v>3</v>
      </c>
      <c r="X47" s="5">
        <v>2</v>
      </c>
      <c r="Y47" s="5">
        <v>2</v>
      </c>
      <c r="Z47" s="5">
        <v>2</v>
      </c>
      <c r="AA47" s="5">
        <v>2</v>
      </c>
      <c r="AB47" s="5">
        <v>2</v>
      </c>
      <c r="AC47" s="5">
        <v>2</v>
      </c>
      <c r="AD47" s="5">
        <v>2</v>
      </c>
      <c r="AE47" s="5">
        <v>3</v>
      </c>
      <c r="AF47" s="5">
        <v>2</v>
      </c>
      <c r="AG47" s="5">
        <v>3</v>
      </c>
      <c r="AH47" s="5">
        <v>3</v>
      </c>
      <c r="AI47" s="5">
        <v>3</v>
      </c>
      <c r="AJ47" s="5">
        <v>3</v>
      </c>
      <c r="AK47" s="5">
        <v>3</v>
      </c>
      <c r="AL47" s="5">
        <v>3</v>
      </c>
      <c r="AM47" s="5">
        <v>2</v>
      </c>
      <c r="AN47" s="5">
        <v>2</v>
      </c>
      <c r="AO47" s="5">
        <v>2</v>
      </c>
      <c r="AP47" s="5">
        <v>2</v>
      </c>
      <c r="AQ47" s="49">
        <f t="shared" si="0"/>
        <v>104</v>
      </c>
      <c r="AR47" s="49">
        <f t="shared" si="1"/>
        <v>10816</v>
      </c>
      <c r="AS47" s="22"/>
      <c r="AT47" s="42"/>
    </row>
    <row r="48" spans="1:46" ht="17.25" thickTop="1" thickBot="1" x14ac:dyDescent="0.3">
      <c r="A48" s="49">
        <v>42</v>
      </c>
      <c r="B48" s="98" t="s">
        <v>62</v>
      </c>
      <c r="C48" s="5">
        <v>2</v>
      </c>
      <c r="D48" s="5">
        <v>3</v>
      </c>
      <c r="E48" s="5">
        <v>2</v>
      </c>
      <c r="F48" s="5">
        <v>2</v>
      </c>
      <c r="G48" s="5">
        <v>3</v>
      </c>
      <c r="H48" s="5">
        <v>3</v>
      </c>
      <c r="I48" s="5">
        <v>3</v>
      </c>
      <c r="J48" s="5">
        <v>3</v>
      </c>
      <c r="K48" s="5">
        <v>4</v>
      </c>
      <c r="L48" s="5">
        <v>3</v>
      </c>
      <c r="M48" s="5">
        <v>3</v>
      </c>
      <c r="N48" s="5">
        <v>3</v>
      </c>
      <c r="O48" s="5">
        <v>3</v>
      </c>
      <c r="P48" s="5">
        <v>4</v>
      </c>
      <c r="Q48" s="5">
        <v>4</v>
      </c>
      <c r="R48" s="5">
        <v>4</v>
      </c>
      <c r="S48" s="5">
        <v>4</v>
      </c>
      <c r="T48" s="5">
        <v>4</v>
      </c>
      <c r="U48" s="5">
        <v>4</v>
      </c>
      <c r="V48" s="5">
        <v>4</v>
      </c>
      <c r="W48" s="5">
        <v>4</v>
      </c>
      <c r="X48" s="5">
        <v>4</v>
      </c>
      <c r="Y48" s="5">
        <v>3</v>
      </c>
      <c r="Z48" s="5">
        <v>3</v>
      </c>
      <c r="AA48" s="5">
        <v>3</v>
      </c>
      <c r="AB48" s="5">
        <v>4</v>
      </c>
      <c r="AC48" s="5">
        <v>3</v>
      </c>
      <c r="AD48" s="5">
        <v>4</v>
      </c>
      <c r="AE48" s="5">
        <v>4</v>
      </c>
      <c r="AF48" s="5">
        <v>3</v>
      </c>
      <c r="AG48" s="5">
        <v>3</v>
      </c>
      <c r="AH48" s="5">
        <v>3</v>
      </c>
      <c r="AI48" s="5">
        <v>3</v>
      </c>
      <c r="AJ48" s="5">
        <v>4</v>
      </c>
      <c r="AK48" s="5">
        <v>4</v>
      </c>
      <c r="AL48" s="5">
        <v>4</v>
      </c>
      <c r="AM48" s="5">
        <v>4</v>
      </c>
      <c r="AN48" s="5">
        <v>4</v>
      </c>
      <c r="AO48" s="5">
        <v>4</v>
      </c>
      <c r="AP48" s="5">
        <v>4</v>
      </c>
      <c r="AQ48" s="49">
        <f t="shared" si="0"/>
        <v>137</v>
      </c>
      <c r="AR48" s="49">
        <f t="shared" si="1"/>
        <v>18769</v>
      </c>
      <c r="AS48" s="22"/>
      <c r="AT48" s="42"/>
    </row>
    <row r="49" spans="1:46" ht="17.25" thickTop="1" thickBot="1" x14ac:dyDescent="0.3">
      <c r="A49" s="49">
        <v>43</v>
      </c>
      <c r="B49" s="98" t="s">
        <v>63</v>
      </c>
      <c r="C49" s="5">
        <v>3</v>
      </c>
      <c r="D49" s="5">
        <v>2</v>
      </c>
      <c r="E49" s="5">
        <v>3</v>
      </c>
      <c r="F49" s="5">
        <v>3</v>
      </c>
      <c r="G49" s="5">
        <v>2</v>
      </c>
      <c r="H49" s="5">
        <v>3</v>
      </c>
      <c r="I49" s="5">
        <v>2</v>
      </c>
      <c r="J49" s="5">
        <v>3</v>
      </c>
      <c r="K49" s="5">
        <v>2</v>
      </c>
      <c r="L49" s="5">
        <v>3</v>
      </c>
      <c r="M49" s="5">
        <v>2</v>
      </c>
      <c r="N49" s="5">
        <v>2</v>
      </c>
      <c r="O49" s="5">
        <v>2</v>
      </c>
      <c r="P49" s="5">
        <v>3</v>
      </c>
      <c r="Q49" s="5">
        <v>3</v>
      </c>
      <c r="R49" s="5">
        <v>3</v>
      </c>
      <c r="S49" s="5">
        <v>3</v>
      </c>
      <c r="T49" s="5">
        <v>2</v>
      </c>
      <c r="U49" s="5">
        <v>2</v>
      </c>
      <c r="V49" s="5">
        <v>2</v>
      </c>
      <c r="W49" s="5">
        <v>2</v>
      </c>
      <c r="X49" s="5">
        <v>2</v>
      </c>
      <c r="Y49" s="5">
        <v>2</v>
      </c>
      <c r="Z49" s="5">
        <v>2</v>
      </c>
      <c r="AA49" s="5">
        <v>2</v>
      </c>
      <c r="AB49" s="5">
        <v>3</v>
      </c>
      <c r="AC49" s="5">
        <v>2</v>
      </c>
      <c r="AD49" s="5">
        <v>2</v>
      </c>
      <c r="AE49" s="5">
        <v>2</v>
      </c>
      <c r="AF49" s="5">
        <v>2</v>
      </c>
      <c r="AG49" s="5">
        <v>2</v>
      </c>
      <c r="AH49" s="5">
        <v>2</v>
      </c>
      <c r="AI49" s="5">
        <v>2</v>
      </c>
      <c r="AJ49" s="5">
        <v>3</v>
      </c>
      <c r="AK49" s="5">
        <v>3</v>
      </c>
      <c r="AL49" s="5">
        <v>3</v>
      </c>
      <c r="AM49" s="5">
        <v>3</v>
      </c>
      <c r="AN49" s="5">
        <v>2</v>
      </c>
      <c r="AO49" s="5">
        <v>2</v>
      </c>
      <c r="AP49" s="5">
        <v>2</v>
      </c>
      <c r="AQ49" s="49">
        <f t="shared" si="0"/>
        <v>95</v>
      </c>
      <c r="AR49" s="49">
        <f t="shared" si="1"/>
        <v>9025</v>
      </c>
      <c r="AS49" s="22"/>
      <c r="AT49" s="42"/>
    </row>
    <row r="50" spans="1:46" ht="17.25" thickTop="1" thickBot="1" x14ac:dyDescent="0.3">
      <c r="A50" s="49">
        <v>44</v>
      </c>
      <c r="B50" s="98" t="s">
        <v>64</v>
      </c>
      <c r="C50" s="5">
        <v>2</v>
      </c>
      <c r="D50" s="5">
        <v>3</v>
      </c>
      <c r="E50" s="5">
        <v>2</v>
      </c>
      <c r="F50" s="5">
        <v>1</v>
      </c>
      <c r="G50" s="5">
        <v>1</v>
      </c>
      <c r="H50" s="5">
        <v>2</v>
      </c>
      <c r="I50" s="5">
        <v>2</v>
      </c>
      <c r="J50" s="5">
        <v>2</v>
      </c>
      <c r="K50" s="5">
        <v>1</v>
      </c>
      <c r="L50" s="5">
        <v>2</v>
      </c>
      <c r="M50" s="5">
        <v>2</v>
      </c>
      <c r="N50" s="5">
        <v>2</v>
      </c>
      <c r="O50" s="5">
        <v>2</v>
      </c>
      <c r="P50" s="5">
        <v>2</v>
      </c>
      <c r="Q50" s="5">
        <v>2</v>
      </c>
      <c r="R50" s="5">
        <v>2</v>
      </c>
      <c r="S50" s="5">
        <v>2</v>
      </c>
      <c r="T50" s="5">
        <v>1</v>
      </c>
      <c r="U50" s="5">
        <v>2</v>
      </c>
      <c r="V50" s="5">
        <v>2</v>
      </c>
      <c r="W50" s="5">
        <v>2</v>
      </c>
      <c r="X50" s="5">
        <v>2</v>
      </c>
      <c r="Y50" s="5">
        <v>2</v>
      </c>
      <c r="Z50" s="5">
        <v>2</v>
      </c>
      <c r="AA50" s="5">
        <v>2</v>
      </c>
      <c r="AB50" s="5">
        <v>2</v>
      </c>
      <c r="AC50" s="5">
        <v>2</v>
      </c>
      <c r="AD50" s="5">
        <v>2</v>
      </c>
      <c r="AE50" s="5">
        <v>2</v>
      </c>
      <c r="AF50" s="5">
        <v>2</v>
      </c>
      <c r="AG50" s="5">
        <v>2</v>
      </c>
      <c r="AH50" s="5">
        <v>2</v>
      </c>
      <c r="AI50" s="5">
        <v>2</v>
      </c>
      <c r="AJ50" s="5">
        <v>2</v>
      </c>
      <c r="AK50" s="5">
        <v>2</v>
      </c>
      <c r="AL50" s="5">
        <v>2</v>
      </c>
      <c r="AM50" s="5">
        <v>2</v>
      </c>
      <c r="AN50" s="5">
        <v>1</v>
      </c>
      <c r="AO50" s="5">
        <v>2</v>
      </c>
      <c r="AP50" s="5">
        <v>2</v>
      </c>
      <c r="AQ50" s="49">
        <f t="shared" si="0"/>
        <v>76</v>
      </c>
      <c r="AR50" s="49">
        <f t="shared" si="1"/>
        <v>5776</v>
      </c>
      <c r="AS50" s="22"/>
      <c r="AT50" s="42"/>
    </row>
    <row r="51" spans="1:46" ht="17.25" thickTop="1" thickBot="1" x14ac:dyDescent="0.3">
      <c r="A51" s="49">
        <v>45</v>
      </c>
      <c r="B51" s="98" t="s">
        <v>90</v>
      </c>
      <c r="C51" s="5">
        <v>2</v>
      </c>
      <c r="D51" s="5">
        <v>3</v>
      </c>
      <c r="E51" s="5">
        <v>2</v>
      </c>
      <c r="F51" s="5">
        <v>2</v>
      </c>
      <c r="G51" s="5">
        <v>3</v>
      </c>
      <c r="H51" s="5">
        <v>3</v>
      </c>
      <c r="I51" s="5">
        <v>3</v>
      </c>
      <c r="J51" s="5">
        <v>3</v>
      </c>
      <c r="K51" s="5">
        <v>4</v>
      </c>
      <c r="L51" s="5">
        <v>3</v>
      </c>
      <c r="M51" s="5">
        <v>3</v>
      </c>
      <c r="N51" s="5">
        <v>3</v>
      </c>
      <c r="O51" s="5">
        <v>3</v>
      </c>
      <c r="P51" s="5">
        <v>4</v>
      </c>
      <c r="Q51" s="5">
        <v>4</v>
      </c>
      <c r="R51" s="5">
        <v>4</v>
      </c>
      <c r="S51" s="5">
        <v>4</v>
      </c>
      <c r="T51" s="5">
        <v>4</v>
      </c>
      <c r="U51" s="5">
        <v>4</v>
      </c>
      <c r="V51" s="5">
        <v>4</v>
      </c>
      <c r="W51" s="5">
        <v>4</v>
      </c>
      <c r="X51" s="5">
        <v>4</v>
      </c>
      <c r="Y51" s="5">
        <v>3</v>
      </c>
      <c r="Z51" s="5">
        <v>3</v>
      </c>
      <c r="AA51" s="5">
        <v>3</v>
      </c>
      <c r="AB51" s="5">
        <v>4</v>
      </c>
      <c r="AC51" s="5">
        <v>3</v>
      </c>
      <c r="AD51" s="5">
        <v>4</v>
      </c>
      <c r="AE51" s="5">
        <v>4</v>
      </c>
      <c r="AF51" s="5">
        <v>3</v>
      </c>
      <c r="AG51" s="5">
        <v>3</v>
      </c>
      <c r="AH51" s="5">
        <v>3</v>
      </c>
      <c r="AI51" s="5">
        <v>3</v>
      </c>
      <c r="AJ51" s="5">
        <v>4</v>
      </c>
      <c r="AK51" s="5">
        <v>4</v>
      </c>
      <c r="AL51" s="5">
        <v>4</v>
      </c>
      <c r="AM51" s="5">
        <v>4</v>
      </c>
      <c r="AN51" s="5">
        <v>4</v>
      </c>
      <c r="AO51" s="5">
        <v>4</v>
      </c>
      <c r="AP51" s="5">
        <v>4</v>
      </c>
      <c r="AQ51" s="49">
        <f t="shared" si="0"/>
        <v>137</v>
      </c>
      <c r="AR51" s="49">
        <f t="shared" si="1"/>
        <v>18769</v>
      </c>
      <c r="AS51" s="22"/>
      <c r="AT51" s="42"/>
    </row>
    <row r="52" spans="1:46" ht="17.25" thickTop="1" thickBot="1" x14ac:dyDescent="0.3">
      <c r="A52" s="49">
        <v>46</v>
      </c>
      <c r="B52" s="98" t="s">
        <v>91</v>
      </c>
      <c r="C52" s="5">
        <v>3</v>
      </c>
      <c r="D52" s="5">
        <v>2</v>
      </c>
      <c r="E52" s="5">
        <v>3</v>
      </c>
      <c r="F52" s="5">
        <v>3</v>
      </c>
      <c r="G52" s="5">
        <v>2</v>
      </c>
      <c r="H52" s="5">
        <v>3</v>
      </c>
      <c r="I52" s="5">
        <v>2</v>
      </c>
      <c r="J52" s="5">
        <v>3</v>
      </c>
      <c r="K52" s="5">
        <v>2</v>
      </c>
      <c r="L52" s="5">
        <v>3</v>
      </c>
      <c r="M52" s="5">
        <v>2</v>
      </c>
      <c r="N52" s="5">
        <v>2</v>
      </c>
      <c r="O52" s="5">
        <v>2</v>
      </c>
      <c r="P52" s="5">
        <v>3</v>
      </c>
      <c r="Q52" s="5">
        <v>3</v>
      </c>
      <c r="R52" s="5">
        <v>3</v>
      </c>
      <c r="S52" s="5">
        <v>3</v>
      </c>
      <c r="T52" s="5">
        <v>2</v>
      </c>
      <c r="U52" s="5">
        <v>2</v>
      </c>
      <c r="V52" s="5">
        <v>2</v>
      </c>
      <c r="W52" s="5">
        <v>2</v>
      </c>
      <c r="X52" s="5">
        <v>2</v>
      </c>
      <c r="Y52" s="5">
        <v>2</v>
      </c>
      <c r="Z52" s="5">
        <v>2</v>
      </c>
      <c r="AA52" s="5">
        <v>2</v>
      </c>
      <c r="AB52" s="5">
        <v>3</v>
      </c>
      <c r="AC52" s="5">
        <v>2</v>
      </c>
      <c r="AD52" s="5">
        <v>2</v>
      </c>
      <c r="AE52" s="5">
        <v>2</v>
      </c>
      <c r="AF52" s="5">
        <v>2</v>
      </c>
      <c r="AG52" s="5">
        <v>2</v>
      </c>
      <c r="AH52" s="5">
        <v>2</v>
      </c>
      <c r="AI52" s="5">
        <v>2</v>
      </c>
      <c r="AJ52" s="5">
        <v>3</v>
      </c>
      <c r="AK52" s="5">
        <v>3</v>
      </c>
      <c r="AL52" s="5">
        <v>3</v>
      </c>
      <c r="AM52" s="5">
        <v>3</v>
      </c>
      <c r="AN52" s="5">
        <v>2</v>
      </c>
      <c r="AO52" s="5">
        <v>2</v>
      </c>
      <c r="AP52" s="5">
        <v>2</v>
      </c>
      <c r="AQ52" s="49">
        <f t="shared" si="0"/>
        <v>95</v>
      </c>
      <c r="AR52" s="49">
        <f t="shared" si="1"/>
        <v>9025</v>
      </c>
      <c r="AS52" s="22"/>
      <c r="AT52" s="42"/>
    </row>
    <row r="53" spans="1:46" ht="17.25" thickTop="1" thickBot="1" x14ac:dyDescent="0.3">
      <c r="A53" s="49">
        <v>47</v>
      </c>
      <c r="B53" s="98" t="s">
        <v>92</v>
      </c>
      <c r="C53" s="5">
        <v>2</v>
      </c>
      <c r="D53" s="5">
        <v>3</v>
      </c>
      <c r="E53" s="5">
        <v>2</v>
      </c>
      <c r="F53" s="5">
        <v>1</v>
      </c>
      <c r="G53" s="5">
        <v>1</v>
      </c>
      <c r="H53" s="5">
        <v>2</v>
      </c>
      <c r="I53" s="5">
        <v>2</v>
      </c>
      <c r="J53" s="5">
        <v>2</v>
      </c>
      <c r="K53" s="5">
        <v>1</v>
      </c>
      <c r="L53" s="5">
        <v>2</v>
      </c>
      <c r="M53" s="5">
        <v>2</v>
      </c>
      <c r="N53" s="5">
        <v>2</v>
      </c>
      <c r="O53" s="5">
        <v>2</v>
      </c>
      <c r="P53" s="5">
        <v>2</v>
      </c>
      <c r="Q53" s="5">
        <v>2</v>
      </c>
      <c r="R53" s="5">
        <v>2</v>
      </c>
      <c r="S53" s="5">
        <v>2</v>
      </c>
      <c r="T53" s="5">
        <v>1</v>
      </c>
      <c r="U53" s="5">
        <v>2</v>
      </c>
      <c r="V53" s="5">
        <v>2</v>
      </c>
      <c r="W53" s="5">
        <v>2</v>
      </c>
      <c r="X53" s="5">
        <v>2</v>
      </c>
      <c r="Y53" s="5">
        <v>2</v>
      </c>
      <c r="Z53" s="5">
        <v>2</v>
      </c>
      <c r="AA53" s="5">
        <v>2</v>
      </c>
      <c r="AB53" s="5">
        <v>2</v>
      </c>
      <c r="AC53" s="5">
        <v>2</v>
      </c>
      <c r="AD53" s="5">
        <v>2</v>
      </c>
      <c r="AE53" s="5">
        <v>2</v>
      </c>
      <c r="AF53" s="5">
        <v>2</v>
      </c>
      <c r="AG53" s="5">
        <v>2</v>
      </c>
      <c r="AH53" s="5">
        <v>2</v>
      </c>
      <c r="AI53" s="5">
        <v>2</v>
      </c>
      <c r="AJ53" s="5">
        <v>2</v>
      </c>
      <c r="AK53" s="5">
        <v>2</v>
      </c>
      <c r="AL53" s="5">
        <v>2</v>
      </c>
      <c r="AM53" s="5">
        <v>2</v>
      </c>
      <c r="AN53" s="5">
        <v>1</v>
      </c>
      <c r="AO53" s="5">
        <v>2</v>
      </c>
      <c r="AP53" s="5">
        <v>2</v>
      </c>
      <c r="AQ53" s="49">
        <f t="shared" si="0"/>
        <v>76</v>
      </c>
      <c r="AR53" s="49">
        <f t="shared" si="1"/>
        <v>5776</v>
      </c>
      <c r="AS53" s="22"/>
      <c r="AT53" s="42"/>
    </row>
    <row r="54" spans="1:46" ht="17.25" thickTop="1" thickBot="1" x14ac:dyDescent="0.3">
      <c r="A54" s="49">
        <v>48</v>
      </c>
      <c r="B54" s="98" t="s">
        <v>65</v>
      </c>
      <c r="C54" s="5">
        <v>3</v>
      </c>
      <c r="D54" s="5">
        <v>3</v>
      </c>
      <c r="E54" s="5">
        <v>1</v>
      </c>
      <c r="F54" s="5">
        <v>1</v>
      </c>
      <c r="G54" s="5">
        <v>2</v>
      </c>
      <c r="H54" s="5">
        <v>1</v>
      </c>
      <c r="I54" s="5">
        <v>2</v>
      </c>
      <c r="J54" s="5">
        <v>1</v>
      </c>
      <c r="K54" s="5">
        <v>2</v>
      </c>
      <c r="L54" s="5">
        <v>2</v>
      </c>
      <c r="M54" s="5">
        <v>1</v>
      </c>
      <c r="N54" s="5">
        <v>2</v>
      </c>
      <c r="O54" s="5">
        <v>2</v>
      </c>
      <c r="P54" s="5">
        <v>2</v>
      </c>
      <c r="Q54" s="5">
        <v>2</v>
      </c>
      <c r="R54" s="5">
        <v>2</v>
      </c>
      <c r="S54" s="5">
        <v>2</v>
      </c>
      <c r="T54" s="5">
        <v>2</v>
      </c>
      <c r="U54" s="5">
        <v>2</v>
      </c>
      <c r="V54" s="5">
        <v>2</v>
      </c>
      <c r="W54" s="5">
        <v>2</v>
      </c>
      <c r="X54" s="5">
        <v>2</v>
      </c>
      <c r="Y54" s="5">
        <v>2</v>
      </c>
      <c r="Z54" s="5">
        <v>2</v>
      </c>
      <c r="AA54" s="5">
        <v>2</v>
      </c>
      <c r="AB54" s="5">
        <v>2</v>
      </c>
      <c r="AC54" s="5">
        <v>2</v>
      </c>
      <c r="AD54" s="5">
        <v>2</v>
      </c>
      <c r="AE54" s="5">
        <v>2</v>
      </c>
      <c r="AF54" s="5">
        <v>2</v>
      </c>
      <c r="AG54" s="5">
        <v>1</v>
      </c>
      <c r="AH54" s="5">
        <v>2</v>
      </c>
      <c r="AI54" s="5">
        <v>2</v>
      </c>
      <c r="AJ54" s="5">
        <v>2</v>
      </c>
      <c r="AK54" s="5">
        <v>2</v>
      </c>
      <c r="AL54" s="5">
        <v>2</v>
      </c>
      <c r="AM54" s="5">
        <v>2</v>
      </c>
      <c r="AN54" s="5">
        <v>2</v>
      </c>
      <c r="AO54" s="5">
        <v>2</v>
      </c>
      <c r="AP54" s="5">
        <v>2</v>
      </c>
      <c r="AQ54" s="49">
        <f t="shared" si="0"/>
        <v>76</v>
      </c>
      <c r="AR54" s="49">
        <f t="shared" si="1"/>
        <v>5776</v>
      </c>
      <c r="AS54" s="22"/>
      <c r="AT54" s="42"/>
    </row>
    <row r="55" spans="1:46" ht="17.25" thickTop="1" thickBot="1" x14ac:dyDescent="0.3">
      <c r="A55" s="49">
        <v>49</v>
      </c>
      <c r="B55" s="98" t="s">
        <v>66</v>
      </c>
      <c r="C55" s="5">
        <v>2</v>
      </c>
      <c r="D55" s="5">
        <v>2</v>
      </c>
      <c r="E55" s="5">
        <v>2</v>
      </c>
      <c r="F55" s="5">
        <v>2</v>
      </c>
      <c r="G55" s="5">
        <v>2</v>
      </c>
      <c r="H55" s="5">
        <v>2</v>
      </c>
      <c r="I55" s="5">
        <v>2</v>
      </c>
      <c r="J55" s="5">
        <v>2</v>
      </c>
      <c r="K55" s="5">
        <v>2</v>
      </c>
      <c r="L55" s="5">
        <v>2</v>
      </c>
      <c r="M55" s="5">
        <v>1</v>
      </c>
      <c r="N55" s="5">
        <v>2</v>
      </c>
      <c r="O55" s="5">
        <v>2</v>
      </c>
      <c r="P55" s="5">
        <v>1</v>
      </c>
      <c r="Q55" s="5">
        <v>2</v>
      </c>
      <c r="R55" s="5">
        <v>2</v>
      </c>
      <c r="S55" s="5">
        <v>2</v>
      </c>
      <c r="T55" s="5">
        <v>2</v>
      </c>
      <c r="U55" s="5">
        <v>2</v>
      </c>
      <c r="V55" s="5">
        <v>2</v>
      </c>
      <c r="W55" s="5">
        <v>2</v>
      </c>
      <c r="X55" s="5">
        <v>2</v>
      </c>
      <c r="Y55" s="5">
        <v>2</v>
      </c>
      <c r="Z55" s="5">
        <v>2</v>
      </c>
      <c r="AA55" s="5">
        <v>2</v>
      </c>
      <c r="AB55" s="5">
        <v>2</v>
      </c>
      <c r="AC55" s="5">
        <v>2</v>
      </c>
      <c r="AD55" s="5">
        <v>2</v>
      </c>
      <c r="AE55" s="5">
        <v>2</v>
      </c>
      <c r="AF55" s="5">
        <v>2</v>
      </c>
      <c r="AG55" s="5">
        <v>1</v>
      </c>
      <c r="AH55" s="5">
        <v>2</v>
      </c>
      <c r="AI55" s="5">
        <v>2</v>
      </c>
      <c r="AJ55" s="5">
        <v>1</v>
      </c>
      <c r="AK55" s="5">
        <v>2</v>
      </c>
      <c r="AL55" s="5">
        <v>2</v>
      </c>
      <c r="AM55" s="5">
        <v>2</v>
      </c>
      <c r="AN55" s="5">
        <v>2</v>
      </c>
      <c r="AO55" s="5">
        <v>2</v>
      </c>
      <c r="AP55" s="5">
        <v>2</v>
      </c>
      <c r="AQ55" s="49">
        <f t="shared" si="0"/>
        <v>76</v>
      </c>
      <c r="AR55" s="49">
        <f t="shared" si="1"/>
        <v>5776</v>
      </c>
      <c r="AS55" s="22"/>
      <c r="AT55" s="42"/>
    </row>
    <row r="56" spans="1:46" ht="17.25" thickTop="1" thickBot="1" x14ac:dyDescent="0.3">
      <c r="A56" s="49">
        <v>50</v>
      </c>
      <c r="B56" s="98" t="s">
        <v>67</v>
      </c>
      <c r="C56" s="5">
        <v>2</v>
      </c>
      <c r="D56" s="5">
        <v>3</v>
      </c>
      <c r="E56" s="5">
        <v>2</v>
      </c>
      <c r="F56" s="5">
        <v>3</v>
      </c>
      <c r="G56" s="5">
        <v>3</v>
      </c>
      <c r="H56" s="5">
        <v>2</v>
      </c>
      <c r="I56" s="5">
        <v>1</v>
      </c>
      <c r="J56" s="5">
        <v>1</v>
      </c>
      <c r="K56" s="5">
        <v>1</v>
      </c>
      <c r="L56" s="5">
        <v>1</v>
      </c>
      <c r="M56" s="5">
        <v>1</v>
      </c>
      <c r="N56" s="5">
        <v>2</v>
      </c>
      <c r="O56" s="5">
        <v>2</v>
      </c>
      <c r="P56" s="5">
        <v>1</v>
      </c>
      <c r="Q56" s="5">
        <v>2</v>
      </c>
      <c r="R56" s="5">
        <v>3</v>
      </c>
      <c r="S56" s="5">
        <v>2</v>
      </c>
      <c r="T56" s="5">
        <v>2</v>
      </c>
      <c r="U56" s="5">
        <v>2</v>
      </c>
      <c r="V56" s="5">
        <v>2</v>
      </c>
      <c r="W56" s="5">
        <v>2</v>
      </c>
      <c r="X56" s="5">
        <v>2</v>
      </c>
      <c r="Y56" s="5">
        <v>2</v>
      </c>
      <c r="Z56" s="5">
        <v>2</v>
      </c>
      <c r="AA56" s="5">
        <v>2</v>
      </c>
      <c r="AB56" s="5">
        <v>2</v>
      </c>
      <c r="AC56" s="6">
        <v>2</v>
      </c>
      <c r="AD56" s="6">
        <v>2</v>
      </c>
      <c r="AE56" s="5">
        <v>2</v>
      </c>
      <c r="AF56" s="5">
        <v>2</v>
      </c>
      <c r="AG56" s="5">
        <v>1</v>
      </c>
      <c r="AH56" s="5">
        <v>2</v>
      </c>
      <c r="AI56" s="5">
        <v>2</v>
      </c>
      <c r="AJ56" s="5">
        <v>1</v>
      </c>
      <c r="AK56" s="5">
        <v>2</v>
      </c>
      <c r="AL56" s="5">
        <v>3</v>
      </c>
      <c r="AM56" s="5">
        <v>2</v>
      </c>
      <c r="AN56" s="5">
        <v>2</v>
      </c>
      <c r="AO56" s="5">
        <v>2</v>
      </c>
      <c r="AP56" s="5">
        <v>2</v>
      </c>
      <c r="AQ56" s="49">
        <f t="shared" si="0"/>
        <v>77</v>
      </c>
      <c r="AR56" s="49">
        <f t="shared" si="1"/>
        <v>5929</v>
      </c>
      <c r="AS56" s="22"/>
      <c r="AT56" s="42"/>
    </row>
    <row r="57" spans="1:46" ht="17.25" thickTop="1" thickBot="1" x14ac:dyDescent="0.3">
      <c r="A57" s="49">
        <v>51</v>
      </c>
      <c r="B57" s="98" t="s">
        <v>68</v>
      </c>
      <c r="C57" s="5">
        <v>3</v>
      </c>
      <c r="D57" s="5">
        <v>3</v>
      </c>
      <c r="E57" s="5">
        <v>3</v>
      </c>
      <c r="F57" s="5">
        <v>3</v>
      </c>
      <c r="G57" s="5">
        <v>3</v>
      </c>
      <c r="H57" s="5">
        <v>3</v>
      </c>
      <c r="I57" s="5">
        <v>3</v>
      </c>
      <c r="J57" s="5">
        <v>3</v>
      </c>
      <c r="K57" s="5">
        <v>3</v>
      </c>
      <c r="L57" s="5">
        <v>2</v>
      </c>
      <c r="M57" s="5">
        <v>2</v>
      </c>
      <c r="N57" s="5">
        <v>2</v>
      </c>
      <c r="O57" s="5">
        <v>2</v>
      </c>
      <c r="P57" s="5">
        <v>2</v>
      </c>
      <c r="Q57" s="5">
        <v>2</v>
      </c>
      <c r="R57" s="5">
        <v>3</v>
      </c>
      <c r="S57" s="5">
        <v>2</v>
      </c>
      <c r="T57" s="5">
        <v>2</v>
      </c>
      <c r="U57" s="5">
        <v>2</v>
      </c>
      <c r="V57" s="5">
        <v>2</v>
      </c>
      <c r="W57" s="5">
        <v>2</v>
      </c>
      <c r="X57" s="5">
        <v>2</v>
      </c>
      <c r="Y57" s="5">
        <v>2</v>
      </c>
      <c r="Z57" s="5">
        <v>2</v>
      </c>
      <c r="AA57" s="5">
        <v>3</v>
      </c>
      <c r="AB57" s="5">
        <v>3</v>
      </c>
      <c r="AC57" s="5">
        <v>2</v>
      </c>
      <c r="AD57" s="5">
        <v>2</v>
      </c>
      <c r="AE57" s="5">
        <v>2</v>
      </c>
      <c r="AF57" s="5">
        <v>2</v>
      </c>
      <c r="AG57" s="5">
        <v>2</v>
      </c>
      <c r="AH57" s="5">
        <v>2</v>
      </c>
      <c r="AI57" s="5">
        <v>2</v>
      </c>
      <c r="AJ57" s="5">
        <v>2</v>
      </c>
      <c r="AK57" s="5">
        <v>2</v>
      </c>
      <c r="AL57" s="5">
        <v>3</v>
      </c>
      <c r="AM57" s="5">
        <v>2</v>
      </c>
      <c r="AN57" s="5">
        <v>2</v>
      </c>
      <c r="AO57" s="5">
        <v>2</v>
      </c>
      <c r="AP57" s="5">
        <v>2</v>
      </c>
      <c r="AQ57" s="49">
        <f t="shared" si="0"/>
        <v>93</v>
      </c>
      <c r="AR57" s="49">
        <f t="shared" si="1"/>
        <v>8649</v>
      </c>
      <c r="AS57" s="22"/>
      <c r="AT57" s="42"/>
    </row>
    <row r="58" spans="1:46" ht="17.25" thickTop="1" thickBot="1" x14ac:dyDescent="0.3">
      <c r="A58" s="49">
        <v>52</v>
      </c>
      <c r="B58" s="98" t="s">
        <v>69</v>
      </c>
      <c r="C58" s="5">
        <v>2</v>
      </c>
      <c r="D58" s="5">
        <v>2</v>
      </c>
      <c r="E58" s="5">
        <v>2</v>
      </c>
      <c r="F58" s="5">
        <v>2</v>
      </c>
      <c r="G58" s="5">
        <v>2</v>
      </c>
      <c r="H58" s="5">
        <v>2</v>
      </c>
      <c r="I58" s="5">
        <v>2</v>
      </c>
      <c r="J58" s="5">
        <v>2</v>
      </c>
      <c r="K58" s="5">
        <v>2</v>
      </c>
      <c r="L58" s="5">
        <v>2</v>
      </c>
      <c r="M58" s="5">
        <v>2</v>
      </c>
      <c r="N58" s="5">
        <v>2</v>
      </c>
      <c r="O58" s="5">
        <v>2</v>
      </c>
      <c r="P58" s="5">
        <v>2</v>
      </c>
      <c r="Q58" s="5">
        <v>2</v>
      </c>
      <c r="R58" s="5">
        <v>2</v>
      </c>
      <c r="S58" s="5">
        <v>2</v>
      </c>
      <c r="T58" s="5">
        <v>2</v>
      </c>
      <c r="U58" s="5">
        <v>2</v>
      </c>
      <c r="V58" s="5">
        <v>3</v>
      </c>
      <c r="W58" s="5">
        <v>3</v>
      </c>
      <c r="X58" s="5">
        <v>3</v>
      </c>
      <c r="Y58" s="5">
        <v>3</v>
      </c>
      <c r="Z58" s="5">
        <v>3</v>
      </c>
      <c r="AA58" s="5">
        <v>3</v>
      </c>
      <c r="AB58" s="5">
        <v>3</v>
      </c>
      <c r="AC58" s="5">
        <v>4</v>
      </c>
      <c r="AD58" s="5">
        <v>3</v>
      </c>
      <c r="AE58" s="5">
        <v>3</v>
      </c>
      <c r="AF58" s="5">
        <v>3</v>
      </c>
      <c r="AG58" s="5">
        <v>2</v>
      </c>
      <c r="AH58" s="5">
        <v>2</v>
      </c>
      <c r="AI58" s="5">
        <v>2</v>
      </c>
      <c r="AJ58" s="5">
        <v>2</v>
      </c>
      <c r="AK58" s="5">
        <v>2</v>
      </c>
      <c r="AL58" s="5">
        <v>2</v>
      </c>
      <c r="AM58" s="5">
        <v>2</v>
      </c>
      <c r="AN58" s="5">
        <v>2</v>
      </c>
      <c r="AO58" s="5">
        <v>2</v>
      </c>
      <c r="AP58" s="5">
        <v>3</v>
      </c>
      <c r="AQ58" s="49">
        <f t="shared" si="0"/>
        <v>93</v>
      </c>
      <c r="AR58" s="49">
        <f t="shared" si="1"/>
        <v>8649</v>
      </c>
      <c r="AS58" s="22"/>
      <c r="AT58" s="42"/>
    </row>
    <row r="59" spans="1:46" ht="17.25" thickTop="1" thickBot="1" x14ac:dyDescent="0.3">
      <c r="A59" s="49">
        <v>53</v>
      </c>
      <c r="B59" s="98" t="s">
        <v>93</v>
      </c>
      <c r="C59" s="5">
        <v>3</v>
      </c>
      <c r="D59" s="5">
        <v>3</v>
      </c>
      <c r="E59" s="5">
        <v>1</v>
      </c>
      <c r="F59" s="5">
        <v>1</v>
      </c>
      <c r="G59" s="5">
        <v>2</v>
      </c>
      <c r="H59" s="5">
        <v>1</v>
      </c>
      <c r="I59" s="5">
        <v>2</v>
      </c>
      <c r="J59" s="5">
        <v>1</v>
      </c>
      <c r="K59" s="5">
        <v>2</v>
      </c>
      <c r="L59" s="5">
        <v>2</v>
      </c>
      <c r="M59" s="5">
        <v>1</v>
      </c>
      <c r="N59" s="5">
        <v>2</v>
      </c>
      <c r="O59" s="5">
        <v>2</v>
      </c>
      <c r="P59" s="5">
        <v>2</v>
      </c>
      <c r="Q59" s="5">
        <v>2</v>
      </c>
      <c r="R59" s="5">
        <v>2</v>
      </c>
      <c r="S59" s="5">
        <v>2</v>
      </c>
      <c r="T59" s="5">
        <v>2</v>
      </c>
      <c r="U59" s="5">
        <v>2</v>
      </c>
      <c r="V59" s="5">
        <v>2</v>
      </c>
      <c r="W59" s="5">
        <v>2</v>
      </c>
      <c r="X59" s="5">
        <v>2</v>
      </c>
      <c r="Y59" s="5">
        <v>2</v>
      </c>
      <c r="Z59" s="5">
        <v>2</v>
      </c>
      <c r="AA59" s="5">
        <v>2</v>
      </c>
      <c r="AB59" s="5">
        <v>2</v>
      </c>
      <c r="AC59" s="5">
        <v>2</v>
      </c>
      <c r="AD59" s="5">
        <v>2</v>
      </c>
      <c r="AE59" s="5">
        <v>2</v>
      </c>
      <c r="AF59" s="5">
        <v>2</v>
      </c>
      <c r="AG59" s="5">
        <v>1</v>
      </c>
      <c r="AH59" s="5">
        <v>2</v>
      </c>
      <c r="AI59" s="5">
        <v>2</v>
      </c>
      <c r="AJ59" s="5">
        <v>2</v>
      </c>
      <c r="AK59" s="5">
        <v>2</v>
      </c>
      <c r="AL59" s="5">
        <v>2</v>
      </c>
      <c r="AM59" s="5">
        <v>2</v>
      </c>
      <c r="AN59" s="5">
        <v>2</v>
      </c>
      <c r="AO59" s="5">
        <v>2</v>
      </c>
      <c r="AP59" s="5">
        <v>2</v>
      </c>
      <c r="AQ59" s="49">
        <f t="shared" si="0"/>
        <v>76</v>
      </c>
      <c r="AR59" s="49">
        <f t="shared" si="1"/>
        <v>5776</v>
      </c>
      <c r="AS59" s="22"/>
      <c r="AT59" s="42"/>
    </row>
    <row r="60" spans="1:46" ht="17.25" thickTop="1" thickBot="1" x14ac:dyDescent="0.3">
      <c r="A60" s="49">
        <v>54</v>
      </c>
      <c r="B60" s="98" t="s">
        <v>70</v>
      </c>
      <c r="C60" s="5">
        <v>3</v>
      </c>
      <c r="D60" s="5">
        <v>2</v>
      </c>
      <c r="E60" s="5">
        <v>2</v>
      </c>
      <c r="F60" s="5">
        <v>2</v>
      </c>
      <c r="G60" s="5">
        <v>2</v>
      </c>
      <c r="H60" s="5">
        <v>2</v>
      </c>
      <c r="I60" s="5">
        <v>1</v>
      </c>
      <c r="J60" s="5">
        <v>2</v>
      </c>
      <c r="K60" s="5">
        <v>2</v>
      </c>
      <c r="L60" s="5">
        <v>2</v>
      </c>
      <c r="M60" s="5">
        <v>1</v>
      </c>
      <c r="N60" s="5">
        <v>2</v>
      </c>
      <c r="O60" s="5">
        <v>2</v>
      </c>
      <c r="P60" s="5">
        <v>2</v>
      </c>
      <c r="Q60" s="5">
        <v>2</v>
      </c>
      <c r="R60" s="5">
        <v>2</v>
      </c>
      <c r="S60" s="5">
        <v>2</v>
      </c>
      <c r="T60" s="5">
        <v>2</v>
      </c>
      <c r="U60" s="5">
        <v>2</v>
      </c>
      <c r="V60" s="5">
        <v>2</v>
      </c>
      <c r="W60" s="5">
        <v>2</v>
      </c>
      <c r="X60" s="5">
        <v>2</v>
      </c>
      <c r="Y60" s="5">
        <v>2</v>
      </c>
      <c r="Z60" s="5">
        <v>2</v>
      </c>
      <c r="AA60" s="5">
        <v>2</v>
      </c>
      <c r="AB60" s="5">
        <v>2</v>
      </c>
      <c r="AC60" s="5">
        <v>2</v>
      </c>
      <c r="AD60" s="5">
        <v>2</v>
      </c>
      <c r="AE60" s="5">
        <v>2</v>
      </c>
      <c r="AF60" s="5">
        <v>2</v>
      </c>
      <c r="AG60" s="5">
        <v>1</v>
      </c>
      <c r="AH60" s="5">
        <v>2</v>
      </c>
      <c r="AI60" s="5">
        <v>2</v>
      </c>
      <c r="AJ60" s="5">
        <v>2</v>
      </c>
      <c r="AK60" s="5">
        <v>2</v>
      </c>
      <c r="AL60" s="5">
        <v>2</v>
      </c>
      <c r="AM60" s="5">
        <v>2</v>
      </c>
      <c r="AN60" s="5">
        <v>2</v>
      </c>
      <c r="AO60" s="5">
        <v>2</v>
      </c>
      <c r="AP60" s="5">
        <v>2</v>
      </c>
      <c r="AQ60" s="49">
        <f t="shared" si="0"/>
        <v>78</v>
      </c>
      <c r="AR60" s="49">
        <f t="shared" si="1"/>
        <v>6084</v>
      </c>
      <c r="AS60" s="22"/>
      <c r="AT60" s="42"/>
    </row>
    <row r="61" spans="1:46" ht="17.25" thickTop="1" thickBot="1" x14ac:dyDescent="0.3">
      <c r="A61" s="49">
        <v>55</v>
      </c>
      <c r="B61" s="98" t="s">
        <v>71</v>
      </c>
      <c r="C61" s="5">
        <v>2</v>
      </c>
      <c r="D61" s="5">
        <v>3</v>
      </c>
      <c r="E61" s="5">
        <v>2</v>
      </c>
      <c r="F61" s="5">
        <v>2</v>
      </c>
      <c r="G61" s="5">
        <v>2</v>
      </c>
      <c r="H61" s="5">
        <v>2</v>
      </c>
      <c r="I61" s="5">
        <v>2</v>
      </c>
      <c r="J61" s="5">
        <v>2</v>
      </c>
      <c r="K61" s="5">
        <v>3</v>
      </c>
      <c r="L61" s="5">
        <v>2</v>
      </c>
      <c r="M61" s="5">
        <v>3</v>
      </c>
      <c r="N61" s="5">
        <v>3</v>
      </c>
      <c r="O61" s="5">
        <v>3</v>
      </c>
      <c r="P61" s="5">
        <v>2</v>
      </c>
      <c r="Q61" s="5">
        <v>2</v>
      </c>
      <c r="R61" s="5">
        <v>2</v>
      </c>
      <c r="S61" s="5">
        <v>3</v>
      </c>
      <c r="T61" s="5">
        <v>3</v>
      </c>
      <c r="U61" s="5">
        <v>1</v>
      </c>
      <c r="V61" s="5">
        <v>3</v>
      </c>
      <c r="W61" s="5">
        <v>3</v>
      </c>
      <c r="X61" s="5">
        <v>3</v>
      </c>
      <c r="Y61" s="5">
        <v>3</v>
      </c>
      <c r="Z61" s="5">
        <v>3</v>
      </c>
      <c r="AA61" s="5">
        <v>1</v>
      </c>
      <c r="AB61" s="5">
        <v>3</v>
      </c>
      <c r="AC61" s="5">
        <v>4</v>
      </c>
      <c r="AD61" s="5">
        <v>3</v>
      </c>
      <c r="AE61" s="5">
        <v>3</v>
      </c>
      <c r="AF61" s="5">
        <v>3</v>
      </c>
      <c r="AG61" s="5">
        <v>3</v>
      </c>
      <c r="AH61" s="5">
        <v>3</v>
      </c>
      <c r="AI61" s="5">
        <v>3</v>
      </c>
      <c r="AJ61" s="5">
        <v>2</v>
      </c>
      <c r="AK61" s="5">
        <v>2</v>
      </c>
      <c r="AL61" s="5">
        <v>2</v>
      </c>
      <c r="AM61" s="5">
        <v>3</v>
      </c>
      <c r="AN61" s="5">
        <v>3</v>
      </c>
      <c r="AO61" s="5">
        <v>1</v>
      </c>
      <c r="AP61" s="5">
        <v>3</v>
      </c>
      <c r="AQ61" s="49">
        <f t="shared" si="0"/>
        <v>101</v>
      </c>
      <c r="AR61" s="49">
        <f t="shared" si="1"/>
        <v>10201</v>
      </c>
      <c r="AS61" s="22"/>
      <c r="AT61" s="42"/>
    </row>
    <row r="62" spans="1:46" ht="17.25" thickTop="1" thickBot="1" x14ac:dyDescent="0.3">
      <c r="A62" s="49">
        <v>56</v>
      </c>
      <c r="B62" s="98" t="s">
        <v>94</v>
      </c>
      <c r="C62" s="5">
        <v>2</v>
      </c>
      <c r="D62" s="5">
        <v>2</v>
      </c>
      <c r="E62" s="5">
        <v>2</v>
      </c>
      <c r="F62" s="5">
        <v>2</v>
      </c>
      <c r="G62" s="5">
        <v>2</v>
      </c>
      <c r="H62" s="5">
        <v>2</v>
      </c>
      <c r="I62" s="5">
        <v>2</v>
      </c>
      <c r="J62" s="5">
        <v>2</v>
      </c>
      <c r="K62" s="5">
        <v>2</v>
      </c>
      <c r="L62" s="5">
        <v>2</v>
      </c>
      <c r="M62" s="5">
        <v>1</v>
      </c>
      <c r="N62" s="5">
        <v>2</v>
      </c>
      <c r="O62" s="5">
        <v>2</v>
      </c>
      <c r="P62" s="5">
        <v>1</v>
      </c>
      <c r="Q62" s="5">
        <v>2</v>
      </c>
      <c r="R62" s="5">
        <v>2</v>
      </c>
      <c r="S62" s="5">
        <v>2</v>
      </c>
      <c r="T62" s="5">
        <v>2</v>
      </c>
      <c r="U62" s="5">
        <v>2</v>
      </c>
      <c r="V62" s="5">
        <v>2</v>
      </c>
      <c r="W62" s="5">
        <v>2</v>
      </c>
      <c r="X62" s="5">
        <v>2</v>
      </c>
      <c r="Y62" s="5">
        <v>2</v>
      </c>
      <c r="Z62" s="5">
        <v>2</v>
      </c>
      <c r="AA62" s="5">
        <v>2</v>
      </c>
      <c r="AB62" s="5">
        <v>2</v>
      </c>
      <c r="AC62" s="5">
        <v>2</v>
      </c>
      <c r="AD62" s="5">
        <v>2</v>
      </c>
      <c r="AE62" s="5">
        <v>2</v>
      </c>
      <c r="AF62" s="5">
        <v>2</v>
      </c>
      <c r="AG62" s="5">
        <v>1</v>
      </c>
      <c r="AH62" s="5">
        <v>2</v>
      </c>
      <c r="AI62" s="5">
        <v>2</v>
      </c>
      <c r="AJ62" s="5">
        <v>1</v>
      </c>
      <c r="AK62" s="5">
        <v>2</v>
      </c>
      <c r="AL62" s="5">
        <v>2</v>
      </c>
      <c r="AM62" s="5">
        <v>2</v>
      </c>
      <c r="AN62" s="5">
        <v>2</v>
      </c>
      <c r="AO62" s="5">
        <v>2</v>
      </c>
      <c r="AP62" s="5">
        <v>2</v>
      </c>
      <c r="AQ62" s="49">
        <f t="shared" si="0"/>
        <v>76</v>
      </c>
      <c r="AR62" s="49">
        <f t="shared" si="1"/>
        <v>5776</v>
      </c>
      <c r="AS62" s="22"/>
      <c r="AT62" s="42"/>
    </row>
    <row r="63" spans="1:46" s="13" customFormat="1" ht="17.25" thickTop="1" thickBot="1" x14ac:dyDescent="0.3">
      <c r="A63" s="83" t="s">
        <v>19</v>
      </c>
      <c r="B63" s="83"/>
      <c r="C63" s="49">
        <f t="shared" ref="C63:AR63" si="2">SUM(C7:C62)</f>
        <v>138</v>
      </c>
      <c r="D63" s="49">
        <f t="shared" si="2"/>
        <v>148</v>
      </c>
      <c r="E63" s="49">
        <f t="shared" si="2"/>
        <v>130</v>
      </c>
      <c r="F63" s="49">
        <f t="shared" si="2"/>
        <v>140</v>
      </c>
      <c r="G63" s="49">
        <f t="shared" si="2"/>
        <v>130</v>
      </c>
      <c r="H63" s="49">
        <f t="shared" si="2"/>
        <v>132</v>
      </c>
      <c r="I63" s="49">
        <f t="shared" si="2"/>
        <v>124</v>
      </c>
      <c r="J63" s="49">
        <f t="shared" si="2"/>
        <v>130</v>
      </c>
      <c r="K63" s="49">
        <f t="shared" si="2"/>
        <v>138</v>
      </c>
      <c r="L63" s="49">
        <f t="shared" si="2"/>
        <v>128</v>
      </c>
      <c r="M63" s="49">
        <f t="shared" si="2"/>
        <v>118</v>
      </c>
      <c r="N63" s="49">
        <f t="shared" si="2"/>
        <v>134</v>
      </c>
      <c r="O63" s="49">
        <f t="shared" si="2"/>
        <v>132</v>
      </c>
      <c r="P63" s="49">
        <f t="shared" si="2"/>
        <v>126</v>
      </c>
      <c r="Q63" s="49">
        <f t="shared" si="2"/>
        <v>132</v>
      </c>
      <c r="R63" s="49">
        <f t="shared" si="2"/>
        <v>138</v>
      </c>
      <c r="S63" s="49">
        <f t="shared" si="2"/>
        <v>130</v>
      </c>
      <c r="T63" s="49">
        <f t="shared" si="2"/>
        <v>128</v>
      </c>
      <c r="U63" s="49">
        <f t="shared" si="2"/>
        <v>130</v>
      </c>
      <c r="V63" s="49">
        <f t="shared" si="2"/>
        <v>128</v>
      </c>
      <c r="W63" s="49">
        <f t="shared" si="2"/>
        <v>138</v>
      </c>
      <c r="X63" s="49">
        <f t="shared" si="2"/>
        <v>130</v>
      </c>
      <c r="Y63" s="49">
        <f t="shared" si="2"/>
        <v>128</v>
      </c>
      <c r="Z63" s="49">
        <f t="shared" si="2"/>
        <v>126</v>
      </c>
      <c r="AA63" s="49">
        <f t="shared" si="2"/>
        <v>128</v>
      </c>
      <c r="AB63" s="49">
        <f t="shared" si="2"/>
        <v>138</v>
      </c>
      <c r="AC63" s="49">
        <f t="shared" si="2"/>
        <v>146</v>
      </c>
      <c r="AD63" s="49">
        <f t="shared" si="2"/>
        <v>134</v>
      </c>
      <c r="AE63" s="49">
        <f t="shared" si="2"/>
        <v>136</v>
      </c>
      <c r="AF63" s="49">
        <f t="shared" si="2"/>
        <v>128</v>
      </c>
      <c r="AG63" s="49">
        <f t="shared" si="2"/>
        <v>118</v>
      </c>
      <c r="AH63" s="49">
        <f t="shared" si="2"/>
        <v>134</v>
      </c>
      <c r="AI63" s="49">
        <f t="shared" si="2"/>
        <v>132</v>
      </c>
      <c r="AJ63" s="49">
        <f t="shared" si="2"/>
        <v>126</v>
      </c>
      <c r="AK63" s="49">
        <f t="shared" si="2"/>
        <v>132</v>
      </c>
      <c r="AL63" s="49">
        <f t="shared" si="2"/>
        <v>138</v>
      </c>
      <c r="AM63" s="49">
        <f t="shared" si="2"/>
        <v>130</v>
      </c>
      <c r="AN63" s="49">
        <f t="shared" si="2"/>
        <v>128</v>
      </c>
      <c r="AO63" s="49">
        <f t="shared" si="2"/>
        <v>130</v>
      </c>
      <c r="AP63" s="49">
        <f t="shared" si="2"/>
        <v>128</v>
      </c>
      <c r="AQ63" s="49">
        <f t="shared" si="2"/>
        <v>5262</v>
      </c>
      <c r="AR63" s="49">
        <f t="shared" si="2"/>
        <v>508790</v>
      </c>
      <c r="AS63" s="43"/>
      <c r="AT63" s="43"/>
    </row>
    <row r="64" spans="1:46" ht="15.75" thickTop="1" x14ac:dyDescent="0.25"/>
  </sheetData>
  <sortState ref="B7:AP62">
    <sortCondition ref="B7"/>
  </sortState>
  <mergeCells count="7">
    <mergeCell ref="A2:Z2"/>
    <mergeCell ref="A3:Z3"/>
    <mergeCell ref="C5:AP5"/>
    <mergeCell ref="AR5:AR6"/>
    <mergeCell ref="A63:B63"/>
    <mergeCell ref="A5:A6"/>
    <mergeCell ref="B5:B6"/>
  </mergeCells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5"/>
  <sheetViews>
    <sheetView tabSelected="1" zoomScale="60" zoomScaleNormal="60" workbookViewId="0">
      <selection activeCell="BA16" sqref="BA16"/>
    </sheetView>
  </sheetViews>
  <sheetFormatPr defaultRowHeight="15" x14ac:dyDescent="0.25"/>
  <cols>
    <col min="2" max="2" width="48.42578125" customWidth="1"/>
    <col min="33" max="34" width="9.42578125" customWidth="1"/>
    <col min="43" max="43" width="15.85546875" customWidth="1"/>
    <col min="44" max="44" width="11" customWidth="1"/>
  </cols>
  <sheetData>
    <row r="1" spans="1:63" ht="20.25" x14ac:dyDescent="0.3">
      <c r="A1" s="70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47">
        <v>68</v>
      </c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>
        <v>69</v>
      </c>
    </row>
    <row r="2" spans="1:63" ht="15.75" x14ac:dyDescent="0.25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</row>
    <row r="3" spans="1:63" ht="15.75" x14ac:dyDescent="0.25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</row>
    <row r="4" spans="1:63" ht="15.7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63" ht="15.75" thickBot="1" x14ac:dyDescent="0.3"/>
    <row r="6" spans="1:63" ht="17.25" thickTop="1" thickBot="1" x14ac:dyDescent="0.3">
      <c r="A6" s="83" t="s">
        <v>0</v>
      </c>
      <c r="B6" s="83" t="s">
        <v>37</v>
      </c>
      <c r="C6" s="94" t="s">
        <v>17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6"/>
      <c r="AQ6" s="49" t="s">
        <v>18</v>
      </c>
      <c r="AR6" s="83" t="s">
        <v>19</v>
      </c>
    </row>
    <row r="7" spans="1:63" ht="17.25" thickTop="1" thickBot="1" x14ac:dyDescent="0.3">
      <c r="A7" s="83"/>
      <c r="B7" s="83"/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9">
        <v>9</v>
      </c>
      <c r="L7" s="49">
        <v>10</v>
      </c>
      <c r="M7" s="49">
        <v>11</v>
      </c>
      <c r="N7" s="49">
        <v>12</v>
      </c>
      <c r="O7" s="49">
        <v>13</v>
      </c>
      <c r="P7" s="49">
        <v>14</v>
      </c>
      <c r="Q7" s="49">
        <v>15</v>
      </c>
      <c r="R7" s="49">
        <v>16</v>
      </c>
      <c r="S7" s="49">
        <v>17</v>
      </c>
      <c r="T7" s="49">
        <v>18</v>
      </c>
      <c r="U7" s="49">
        <v>19</v>
      </c>
      <c r="V7" s="49">
        <v>20</v>
      </c>
      <c r="W7" s="49">
        <v>21</v>
      </c>
      <c r="X7" s="49">
        <v>22</v>
      </c>
      <c r="Y7" s="49">
        <v>23</v>
      </c>
      <c r="Z7" s="49">
        <v>24</v>
      </c>
      <c r="AA7" s="49">
        <v>25</v>
      </c>
      <c r="AB7" s="49">
        <v>26</v>
      </c>
      <c r="AC7" s="49">
        <v>27</v>
      </c>
      <c r="AD7" s="49">
        <v>28</v>
      </c>
      <c r="AE7" s="49">
        <v>29</v>
      </c>
      <c r="AF7" s="49">
        <v>30</v>
      </c>
      <c r="AG7" s="49">
        <v>31</v>
      </c>
      <c r="AH7" s="49">
        <v>32</v>
      </c>
      <c r="AI7" s="49">
        <v>33</v>
      </c>
      <c r="AJ7" s="49">
        <v>34</v>
      </c>
      <c r="AK7" s="49">
        <v>35</v>
      </c>
      <c r="AL7" s="49">
        <v>36</v>
      </c>
      <c r="AM7" s="49">
        <v>37</v>
      </c>
      <c r="AN7" s="49">
        <v>38</v>
      </c>
      <c r="AO7" s="49">
        <v>39</v>
      </c>
      <c r="AP7" s="49">
        <v>40</v>
      </c>
      <c r="AQ7" s="49" t="s">
        <v>20</v>
      </c>
      <c r="AR7" s="83"/>
    </row>
    <row r="8" spans="1:63" ht="17.25" thickTop="1" thickBot="1" x14ac:dyDescent="0.3">
      <c r="A8" s="49">
        <v>1</v>
      </c>
      <c r="B8" s="98" t="s">
        <v>72</v>
      </c>
      <c r="C8" s="29">
        <v>4</v>
      </c>
      <c r="D8" s="5">
        <v>4</v>
      </c>
      <c r="E8" s="5">
        <v>4</v>
      </c>
      <c r="F8" s="5">
        <v>3</v>
      </c>
      <c r="G8" s="5">
        <v>4</v>
      </c>
      <c r="H8" s="5">
        <v>3</v>
      </c>
      <c r="I8" s="5">
        <v>4</v>
      </c>
      <c r="J8" s="5">
        <v>3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4</v>
      </c>
      <c r="S8" s="5">
        <v>3</v>
      </c>
      <c r="T8" s="5">
        <v>4</v>
      </c>
      <c r="U8" s="5">
        <v>4</v>
      </c>
      <c r="V8" s="5">
        <v>4</v>
      </c>
      <c r="W8" s="5">
        <v>3</v>
      </c>
      <c r="X8" s="5">
        <v>4</v>
      </c>
      <c r="Y8" s="5">
        <v>4</v>
      </c>
      <c r="Z8" s="5">
        <v>3</v>
      </c>
      <c r="AA8" s="5">
        <v>3</v>
      </c>
      <c r="AB8" s="5">
        <v>3</v>
      </c>
      <c r="AC8" s="5">
        <v>3</v>
      </c>
      <c r="AD8" s="5">
        <v>3</v>
      </c>
      <c r="AE8" s="5">
        <v>3</v>
      </c>
      <c r="AF8" s="5">
        <v>4</v>
      </c>
      <c r="AG8" s="5">
        <v>4</v>
      </c>
      <c r="AH8" s="5">
        <v>4</v>
      </c>
      <c r="AI8" s="5">
        <v>4</v>
      </c>
      <c r="AJ8" s="5">
        <v>4</v>
      </c>
      <c r="AK8" s="5">
        <v>4</v>
      </c>
      <c r="AL8" s="5">
        <v>4</v>
      </c>
      <c r="AM8" s="5">
        <v>3</v>
      </c>
      <c r="AN8" s="5">
        <v>4</v>
      </c>
      <c r="AO8" s="5">
        <v>4</v>
      </c>
      <c r="AP8" s="5">
        <v>4</v>
      </c>
      <c r="AQ8" s="49">
        <f>SUM(C8:AP8)</f>
        <v>148</v>
      </c>
      <c r="AR8" s="49">
        <f>AQ8^2</f>
        <v>21904</v>
      </c>
      <c r="AS8" s="30"/>
      <c r="AT8" s="1"/>
    </row>
    <row r="9" spans="1:63" ht="17.25" thickTop="1" thickBot="1" x14ac:dyDescent="0.3">
      <c r="A9" s="49">
        <v>2</v>
      </c>
      <c r="B9" s="98" t="s">
        <v>73</v>
      </c>
      <c r="C9" s="29">
        <v>3</v>
      </c>
      <c r="D9" s="5">
        <v>3</v>
      </c>
      <c r="E9" s="5">
        <v>3</v>
      </c>
      <c r="F9" s="5">
        <v>3</v>
      </c>
      <c r="G9" s="5">
        <v>3</v>
      </c>
      <c r="H9" s="5">
        <v>4</v>
      </c>
      <c r="I9" s="5">
        <v>3</v>
      </c>
      <c r="J9" s="5">
        <v>3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5">
        <v>3</v>
      </c>
      <c r="T9" s="5">
        <v>4</v>
      </c>
      <c r="U9" s="5">
        <v>3</v>
      </c>
      <c r="V9" s="5">
        <v>3</v>
      </c>
      <c r="W9" s="5">
        <v>3</v>
      </c>
      <c r="X9" s="5">
        <v>3</v>
      </c>
      <c r="Y9" s="5">
        <v>4</v>
      </c>
      <c r="Z9" s="5">
        <v>3</v>
      </c>
      <c r="AA9" s="5">
        <v>3</v>
      </c>
      <c r="AB9" s="5">
        <v>3</v>
      </c>
      <c r="AC9" s="6">
        <v>3</v>
      </c>
      <c r="AD9" s="6">
        <v>3</v>
      </c>
      <c r="AE9" s="5">
        <v>3</v>
      </c>
      <c r="AF9" s="5">
        <v>3</v>
      </c>
      <c r="AG9" s="5">
        <v>3</v>
      </c>
      <c r="AH9" s="5">
        <v>3</v>
      </c>
      <c r="AI9" s="5">
        <v>3</v>
      </c>
      <c r="AJ9" s="5">
        <v>3</v>
      </c>
      <c r="AK9" s="5">
        <v>3</v>
      </c>
      <c r="AL9" s="5">
        <v>3</v>
      </c>
      <c r="AM9" s="5">
        <v>3</v>
      </c>
      <c r="AN9" s="5">
        <v>4</v>
      </c>
      <c r="AO9" s="5">
        <v>3</v>
      </c>
      <c r="AP9" s="5">
        <v>3</v>
      </c>
      <c r="AQ9" s="49">
        <f t="shared" ref="AQ9:AQ63" si="0">SUM(C9:AP9)</f>
        <v>124</v>
      </c>
      <c r="AR9" s="49">
        <f t="shared" ref="AR9:AR63" si="1">AQ9^2</f>
        <v>15376</v>
      </c>
      <c r="AS9" s="30"/>
      <c r="AT9" s="1"/>
    </row>
    <row r="10" spans="1:63" ht="17.25" thickTop="1" thickBot="1" x14ac:dyDescent="0.3">
      <c r="A10" s="49">
        <v>3</v>
      </c>
      <c r="B10" s="98" t="s">
        <v>44</v>
      </c>
      <c r="C10" s="29">
        <v>3</v>
      </c>
      <c r="D10" s="5">
        <v>3</v>
      </c>
      <c r="E10" s="5">
        <v>4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v>3</v>
      </c>
      <c r="L10" s="5">
        <v>4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5">
        <v>4</v>
      </c>
      <c r="U10" s="5">
        <v>4</v>
      </c>
      <c r="V10" s="5">
        <v>4</v>
      </c>
      <c r="W10" s="5">
        <v>4</v>
      </c>
      <c r="X10" s="5">
        <v>4</v>
      </c>
      <c r="Y10" s="5">
        <v>4</v>
      </c>
      <c r="Z10" s="5">
        <v>4</v>
      </c>
      <c r="AA10" s="5">
        <v>4</v>
      </c>
      <c r="AB10" s="5">
        <v>4</v>
      </c>
      <c r="AC10" s="5">
        <v>4</v>
      </c>
      <c r="AD10" s="5">
        <v>3</v>
      </c>
      <c r="AE10" s="5">
        <v>3</v>
      </c>
      <c r="AF10" s="5">
        <v>3</v>
      </c>
      <c r="AG10" s="5">
        <v>3</v>
      </c>
      <c r="AH10" s="5">
        <v>3</v>
      </c>
      <c r="AI10" s="5">
        <v>3</v>
      </c>
      <c r="AJ10" s="5">
        <v>3</v>
      </c>
      <c r="AK10" s="5">
        <v>3</v>
      </c>
      <c r="AL10" s="5">
        <v>3</v>
      </c>
      <c r="AM10" s="5">
        <v>3</v>
      </c>
      <c r="AN10" s="5">
        <v>4</v>
      </c>
      <c r="AO10" s="5">
        <v>4</v>
      </c>
      <c r="AP10" s="5">
        <v>4</v>
      </c>
      <c r="AQ10" s="49">
        <f t="shared" si="0"/>
        <v>135</v>
      </c>
      <c r="AR10" s="49">
        <f t="shared" si="1"/>
        <v>18225</v>
      </c>
      <c r="AS10" s="30"/>
      <c r="AT10" s="1"/>
    </row>
    <row r="11" spans="1:63" ht="17.25" thickTop="1" thickBot="1" x14ac:dyDescent="0.3">
      <c r="A11" s="49">
        <v>4</v>
      </c>
      <c r="B11" s="98" t="s">
        <v>74</v>
      </c>
      <c r="C11" s="29">
        <v>3</v>
      </c>
      <c r="D11" s="5">
        <v>3</v>
      </c>
      <c r="E11" s="5">
        <v>4</v>
      </c>
      <c r="F11" s="5">
        <v>4</v>
      </c>
      <c r="G11" s="5">
        <v>3</v>
      </c>
      <c r="H11" s="5">
        <v>3</v>
      </c>
      <c r="I11" s="5">
        <v>4</v>
      </c>
      <c r="J11" s="5">
        <v>4</v>
      </c>
      <c r="K11" s="5">
        <v>3</v>
      </c>
      <c r="L11" s="5">
        <v>4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4</v>
      </c>
      <c r="S11" s="5">
        <v>3</v>
      </c>
      <c r="T11" s="5">
        <v>3</v>
      </c>
      <c r="U11" s="5">
        <v>3</v>
      </c>
      <c r="V11" s="5">
        <v>3</v>
      </c>
      <c r="W11" s="5">
        <v>3</v>
      </c>
      <c r="X11" s="5">
        <v>3</v>
      </c>
      <c r="Y11" s="5">
        <v>4</v>
      </c>
      <c r="Z11" s="5">
        <v>3</v>
      </c>
      <c r="AA11" s="5">
        <v>3</v>
      </c>
      <c r="AB11" s="5">
        <v>3</v>
      </c>
      <c r="AC11" s="5">
        <v>3</v>
      </c>
      <c r="AD11" s="5">
        <v>3</v>
      </c>
      <c r="AE11" s="5">
        <v>3</v>
      </c>
      <c r="AF11" s="5">
        <v>3</v>
      </c>
      <c r="AG11" s="5">
        <v>3</v>
      </c>
      <c r="AH11" s="5">
        <v>3</v>
      </c>
      <c r="AI11" s="5">
        <v>3</v>
      </c>
      <c r="AJ11" s="5">
        <v>3</v>
      </c>
      <c r="AK11" s="5">
        <v>3</v>
      </c>
      <c r="AL11" s="5">
        <v>4</v>
      </c>
      <c r="AM11" s="5">
        <v>3</v>
      </c>
      <c r="AN11" s="5">
        <v>3</v>
      </c>
      <c r="AO11" s="5">
        <v>3</v>
      </c>
      <c r="AP11" s="5">
        <v>3</v>
      </c>
      <c r="AQ11" s="49">
        <f t="shared" si="0"/>
        <v>128</v>
      </c>
      <c r="AR11" s="49">
        <f t="shared" si="1"/>
        <v>16384</v>
      </c>
      <c r="AS11" s="30"/>
    </row>
    <row r="12" spans="1:63" ht="17.25" thickTop="1" thickBot="1" x14ac:dyDescent="0.3">
      <c r="A12" s="49">
        <v>5</v>
      </c>
      <c r="B12" s="98" t="s">
        <v>45</v>
      </c>
      <c r="C12" s="29">
        <v>3</v>
      </c>
      <c r="D12" s="5">
        <v>4</v>
      </c>
      <c r="E12" s="5">
        <v>4</v>
      </c>
      <c r="F12" s="5">
        <v>3</v>
      </c>
      <c r="G12" s="5">
        <v>4</v>
      </c>
      <c r="H12" s="5">
        <v>3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3</v>
      </c>
      <c r="O12" s="5">
        <v>3</v>
      </c>
      <c r="P12" s="5">
        <v>3</v>
      </c>
      <c r="Q12" s="5">
        <v>3</v>
      </c>
      <c r="R12" s="5">
        <v>4</v>
      </c>
      <c r="S12" s="5">
        <v>3</v>
      </c>
      <c r="T12" s="5">
        <v>3</v>
      </c>
      <c r="U12" s="5">
        <v>3</v>
      </c>
      <c r="V12" s="5">
        <v>3</v>
      </c>
      <c r="W12" s="5">
        <v>3</v>
      </c>
      <c r="X12" s="5">
        <v>3</v>
      </c>
      <c r="Y12" s="5">
        <v>3</v>
      </c>
      <c r="Z12" s="5">
        <v>4</v>
      </c>
      <c r="AA12" s="5">
        <v>4</v>
      </c>
      <c r="AB12" s="5">
        <v>4</v>
      </c>
      <c r="AC12" s="5">
        <v>4</v>
      </c>
      <c r="AD12" s="5">
        <v>3</v>
      </c>
      <c r="AE12" s="5">
        <v>3</v>
      </c>
      <c r="AF12" s="5">
        <v>3</v>
      </c>
      <c r="AG12" s="5">
        <v>4</v>
      </c>
      <c r="AH12" s="5">
        <v>3</v>
      </c>
      <c r="AI12" s="5">
        <v>3</v>
      </c>
      <c r="AJ12" s="5">
        <v>3</v>
      </c>
      <c r="AK12" s="5">
        <v>3</v>
      </c>
      <c r="AL12" s="5">
        <v>4</v>
      </c>
      <c r="AM12" s="5">
        <v>3</v>
      </c>
      <c r="AN12" s="5">
        <v>3</v>
      </c>
      <c r="AO12" s="5">
        <v>3</v>
      </c>
      <c r="AP12" s="5">
        <v>3</v>
      </c>
      <c r="AQ12" s="49">
        <f t="shared" si="0"/>
        <v>135</v>
      </c>
      <c r="AR12" s="49">
        <f t="shared" si="1"/>
        <v>18225</v>
      </c>
      <c r="AS12" s="30"/>
    </row>
    <row r="13" spans="1:63" ht="17.25" thickTop="1" thickBot="1" x14ac:dyDescent="0.3">
      <c r="A13" s="49">
        <v>6</v>
      </c>
      <c r="B13" s="98" t="s">
        <v>75</v>
      </c>
      <c r="C13" s="29">
        <v>3</v>
      </c>
      <c r="D13" s="5">
        <v>3</v>
      </c>
      <c r="E13" s="5">
        <v>4</v>
      </c>
      <c r="F13" s="5">
        <v>3</v>
      </c>
      <c r="G13" s="5">
        <v>4</v>
      </c>
      <c r="H13" s="5">
        <v>4</v>
      </c>
      <c r="I13" s="5">
        <v>4</v>
      </c>
      <c r="J13" s="5">
        <v>4</v>
      </c>
      <c r="K13" s="5">
        <v>3</v>
      </c>
      <c r="L13" s="5">
        <v>4</v>
      </c>
      <c r="M13" s="5">
        <v>4</v>
      </c>
      <c r="N13" s="5">
        <v>4</v>
      </c>
      <c r="O13" s="5">
        <v>4</v>
      </c>
      <c r="P13" s="5">
        <v>4</v>
      </c>
      <c r="Q13" s="5">
        <v>3</v>
      </c>
      <c r="R13" s="5">
        <v>3</v>
      </c>
      <c r="S13" s="5">
        <v>4</v>
      </c>
      <c r="T13" s="5">
        <v>4</v>
      </c>
      <c r="U13" s="5">
        <v>4</v>
      </c>
      <c r="V13" s="5">
        <v>3</v>
      </c>
      <c r="W13" s="5">
        <v>3</v>
      </c>
      <c r="X13" s="5">
        <v>3</v>
      </c>
      <c r="Y13" s="5">
        <v>3</v>
      </c>
      <c r="Z13" s="5">
        <v>3</v>
      </c>
      <c r="AA13" s="5">
        <v>3</v>
      </c>
      <c r="AB13" s="5">
        <v>3</v>
      </c>
      <c r="AC13" s="5">
        <v>3</v>
      </c>
      <c r="AD13" s="5">
        <v>3</v>
      </c>
      <c r="AE13" s="5">
        <v>3</v>
      </c>
      <c r="AF13" s="5">
        <v>3</v>
      </c>
      <c r="AG13" s="5">
        <v>4</v>
      </c>
      <c r="AH13" s="5">
        <v>4</v>
      </c>
      <c r="AI13" s="5">
        <v>4</v>
      </c>
      <c r="AJ13" s="5">
        <v>4</v>
      </c>
      <c r="AK13" s="5">
        <v>3</v>
      </c>
      <c r="AL13" s="5">
        <v>3</v>
      </c>
      <c r="AM13" s="5">
        <v>4</v>
      </c>
      <c r="AN13" s="5">
        <v>4</v>
      </c>
      <c r="AO13" s="5">
        <v>4</v>
      </c>
      <c r="AP13" s="5">
        <v>3</v>
      </c>
      <c r="AQ13" s="49">
        <f t="shared" si="0"/>
        <v>140</v>
      </c>
      <c r="AR13" s="49">
        <f t="shared" si="1"/>
        <v>19600</v>
      </c>
      <c r="AS13" s="30"/>
    </row>
    <row r="14" spans="1:63" ht="17.25" thickTop="1" thickBot="1" x14ac:dyDescent="0.3">
      <c r="A14" s="49">
        <v>7</v>
      </c>
      <c r="B14" s="98" t="s">
        <v>46</v>
      </c>
      <c r="C14" s="29">
        <v>3</v>
      </c>
      <c r="D14" s="5">
        <v>3</v>
      </c>
      <c r="E14" s="5">
        <v>3</v>
      </c>
      <c r="F14" s="5">
        <v>3</v>
      </c>
      <c r="G14" s="5">
        <v>4</v>
      </c>
      <c r="H14" s="5">
        <v>3</v>
      </c>
      <c r="I14" s="5">
        <v>4</v>
      </c>
      <c r="J14" s="5">
        <v>3</v>
      </c>
      <c r="K14" s="5">
        <v>4</v>
      </c>
      <c r="L14" s="5">
        <v>4</v>
      </c>
      <c r="M14" s="5">
        <v>3</v>
      </c>
      <c r="N14" s="5">
        <v>3</v>
      </c>
      <c r="O14" s="5">
        <v>3</v>
      </c>
      <c r="P14" s="5">
        <v>4</v>
      </c>
      <c r="Q14" s="5">
        <v>4</v>
      </c>
      <c r="R14" s="5">
        <v>4</v>
      </c>
      <c r="S14" s="5">
        <v>3</v>
      </c>
      <c r="T14" s="5">
        <v>4</v>
      </c>
      <c r="U14" s="5">
        <v>3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4</v>
      </c>
      <c r="AC14" s="5">
        <v>4</v>
      </c>
      <c r="AD14" s="5">
        <v>4</v>
      </c>
      <c r="AE14" s="5">
        <v>4</v>
      </c>
      <c r="AF14" s="5">
        <v>3</v>
      </c>
      <c r="AG14" s="5">
        <v>3</v>
      </c>
      <c r="AH14" s="5">
        <v>3</v>
      </c>
      <c r="AI14" s="5">
        <v>3</v>
      </c>
      <c r="AJ14" s="5">
        <v>4</v>
      </c>
      <c r="AK14" s="5">
        <v>4</v>
      </c>
      <c r="AL14" s="5">
        <v>4</v>
      </c>
      <c r="AM14" s="5">
        <v>3</v>
      </c>
      <c r="AN14" s="5">
        <v>4</v>
      </c>
      <c r="AO14" s="5">
        <v>3</v>
      </c>
      <c r="AP14" s="5">
        <v>3</v>
      </c>
      <c r="AQ14" s="49">
        <f t="shared" si="0"/>
        <v>136</v>
      </c>
      <c r="AR14" s="49">
        <f t="shared" si="1"/>
        <v>18496</v>
      </c>
      <c r="AS14" s="30"/>
    </row>
    <row r="15" spans="1:63" ht="17.25" thickTop="1" thickBot="1" x14ac:dyDescent="0.3">
      <c r="A15" s="49">
        <v>8</v>
      </c>
      <c r="B15" s="98" t="s">
        <v>47</v>
      </c>
      <c r="C15" s="29">
        <v>3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3</v>
      </c>
      <c r="L15" s="5">
        <v>4</v>
      </c>
      <c r="M15" s="5">
        <v>3</v>
      </c>
      <c r="N15" s="5">
        <v>3</v>
      </c>
      <c r="O15" s="5">
        <v>3</v>
      </c>
      <c r="P15" s="5">
        <v>3</v>
      </c>
      <c r="Q15" s="5">
        <v>3</v>
      </c>
      <c r="R15" s="5">
        <v>4</v>
      </c>
      <c r="S15" s="5">
        <v>3</v>
      </c>
      <c r="T15" s="5">
        <v>3</v>
      </c>
      <c r="U15" s="5">
        <v>3</v>
      </c>
      <c r="V15" s="5">
        <v>3</v>
      </c>
      <c r="W15" s="5">
        <v>3</v>
      </c>
      <c r="X15" s="5">
        <v>3</v>
      </c>
      <c r="Y15" s="5">
        <v>3</v>
      </c>
      <c r="Z15" s="5">
        <v>3</v>
      </c>
      <c r="AA15" s="5">
        <v>3</v>
      </c>
      <c r="AB15" s="5">
        <v>3</v>
      </c>
      <c r="AC15" s="5">
        <v>3</v>
      </c>
      <c r="AD15" s="5">
        <v>3</v>
      </c>
      <c r="AE15" s="5">
        <v>3</v>
      </c>
      <c r="AF15" s="5">
        <v>3</v>
      </c>
      <c r="AG15" s="5">
        <v>3</v>
      </c>
      <c r="AH15" s="5">
        <v>3</v>
      </c>
      <c r="AI15" s="5">
        <v>3</v>
      </c>
      <c r="AJ15" s="5">
        <v>3</v>
      </c>
      <c r="AK15" s="5">
        <v>3</v>
      </c>
      <c r="AL15" s="5">
        <v>4</v>
      </c>
      <c r="AM15" s="5">
        <v>3</v>
      </c>
      <c r="AN15" s="5">
        <v>3</v>
      </c>
      <c r="AO15" s="5">
        <v>3</v>
      </c>
      <c r="AP15" s="5">
        <v>3</v>
      </c>
      <c r="AQ15" s="49">
        <f t="shared" si="0"/>
        <v>130</v>
      </c>
      <c r="AR15" s="49">
        <f t="shared" si="1"/>
        <v>16900</v>
      </c>
      <c r="AS15" s="30"/>
    </row>
    <row r="16" spans="1:63" ht="17.25" thickTop="1" thickBot="1" x14ac:dyDescent="0.3">
      <c r="A16" s="49">
        <v>9</v>
      </c>
      <c r="B16" s="98" t="s">
        <v>76</v>
      </c>
      <c r="C16" s="29">
        <v>3</v>
      </c>
      <c r="D16" s="5">
        <v>3</v>
      </c>
      <c r="E16" s="5">
        <v>4</v>
      </c>
      <c r="F16" s="5">
        <v>3</v>
      </c>
      <c r="G16" s="5">
        <v>4</v>
      </c>
      <c r="H16" s="5">
        <v>4</v>
      </c>
      <c r="I16" s="5">
        <v>3</v>
      </c>
      <c r="J16" s="5">
        <v>4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5">
        <v>3</v>
      </c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4</v>
      </c>
      <c r="Z16" s="5">
        <v>3</v>
      </c>
      <c r="AA16" s="5">
        <v>3</v>
      </c>
      <c r="AB16" s="5">
        <v>3</v>
      </c>
      <c r="AC16" s="6">
        <v>4</v>
      </c>
      <c r="AD16" s="6">
        <v>3</v>
      </c>
      <c r="AE16" s="5">
        <v>3</v>
      </c>
      <c r="AF16" s="5">
        <v>3</v>
      </c>
      <c r="AG16" s="5">
        <v>3</v>
      </c>
      <c r="AH16" s="5">
        <v>3</v>
      </c>
      <c r="AI16" s="5">
        <v>3</v>
      </c>
      <c r="AJ16" s="5">
        <v>3</v>
      </c>
      <c r="AK16" s="5">
        <v>3</v>
      </c>
      <c r="AL16" s="5">
        <v>3</v>
      </c>
      <c r="AM16" s="5">
        <v>3</v>
      </c>
      <c r="AN16" s="5">
        <v>3</v>
      </c>
      <c r="AO16" s="5">
        <v>3</v>
      </c>
      <c r="AP16" s="5">
        <v>3</v>
      </c>
      <c r="AQ16" s="49">
        <f t="shared" si="0"/>
        <v>126</v>
      </c>
      <c r="AR16" s="49">
        <f t="shared" si="1"/>
        <v>15876</v>
      </c>
      <c r="AS16" s="30"/>
    </row>
    <row r="17" spans="1:45" ht="17.25" thickTop="1" thickBot="1" x14ac:dyDescent="0.3">
      <c r="A17" s="49">
        <v>10</v>
      </c>
      <c r="B17" s="98" t="s">
        <v>77</v>
      </c>
      <c r="C17" s="29">
        <v>3</v>
      </c>
      <c r="D17" s="5">
        <v>3</v>
      </c>
      <c r="E17" s="5">
        <v>4</v>
      </c>
      <c r="F17" s="5">
        <v>3</v>
      </c>
      <c r="G17" s="5">
        <v>4</v>
      </c>
      <c r="H17" s="5">
        <v>4</v>
      </c>
      <c r="I17" s="5">
        <v>3</v>
      </c>
      <c r="J17" s="5">
        <v>3</v>
      </c>
      <c r="K17" s="5">
        <v>3</v>
      </c>
      <c r="L17" s="5">
        <v>4</v>
      </c>
      <c r="M17" s="5">
        <v>3</v>
      </c>
      <c r="N17" s="5">
        <v>3</v>
      </c>
      <c r="O17" s="5">
        <v>4</v>
      </c>
      <c r="P17" s="5">
        <v>3</v>
      </c>
      <c r="Q17" s="5">
        <v>3</v>
      </c>
      <c r="R17" s="5">
        <v>4</v>
      </c>
      <c r="S17" s="5">
        <v>3</v>
      </c>
      <c r="T17" s="5">
        <v>3</v>
      </c>
      <c r="U17" s="5">
        <v>3</v>
      </c>
      <c r="V17" s="5">
        <v>4</v>
      </c>
      <c r="W17" s="5">
        <v>4</v>
      </c>
      <c r="X17" s="5">
        <v>4</v>
      </c>
      <c r="Y17" s="5">
        <v>4</v>
      </c>
      <c r="Z17" s="5">
        <v>4</v>
      </c>
      <c r="AA17" s="5">
        <v>4</v>
      </c>
      <c r="AB17" s="5">
        <v>4</v>
      </c>
      <c r="AC17" s="5">
        <v>3</v>
      </c>
      <c r="AD17" s="5">
        <v>3</v>
      </c>
      <c r="AE17" s="5">
        <v>3</v>
      </c>
      <c r="AF17" s="5">
        <v>3</v>
      </c>
      <c r="AG17" s="5">
        <v>3</v>
      </c>
      <c r="AH17" s="5">
        <v>3</v>
      </c>
      <c r="AI17" s="5">
        <v>4</v>
      </c>
      <c r="AJ17" s="5">
        <v>3</v>
      </c>
      <c r="AK17" s="5">
        <v>3</v>
      </c>
      <c r="AL17" s="5">
        <v>4</v>
      </c>
      <c r="AM17" s="5">
        <v>3</v>
      </c>
      <c r="AN17" s="5">
        <v>3</v>
      </c>
      <c r="AO17" s="5">
        <v>3</v>
      </c>
      <c r="AP17" s="5">
        <v>4</v>
      </c>
      <c r="AQ17" s="49">
        <f t="shared" si="0"/>
        <v>136</v>
      </c>
      <c r="AR17" s="49">
        <f t="shared" si="1"/>
        <v>18496</v>
      </c>
      <c r="AS17" s="30"/>
    </row>
    <row r="18" spans="1:45" ht="17.25" thickTop="1" thickBot="1" x14ac:dyDescent="0.3">
      <c r="A18" s="49">
        <v>11</v>
      </c>
      <c r="B18" s="98" t="s">
        <v>78</v>
      </c>
      <c r="C18" s="29">
        <v>4</v>
      </c>
      <c r="D18" s="5">
        <v>4</v>
      </c>
      <c r="E18" s="5">
        <v>4</v>
      </c>
      <c r="F18" s="5">
        <v>4</v>
      </c>
      <c r="G18" s="5">
        <v>3</v>
      </c>
      <c r="H18" s="5">
        <v>4</v>
      </c>
      <c r="I18" s="5">
        <v>4</v>
      </c>
      <c r="J18" s="5">
        <v>4</v>
      </c>
      <c r="K18" s="5">
        <v>3</v>
      </c>
      <c r="L18" s="5">
        <v>3</v>
      </c>
      <c r="M18" s="5">
        <v>4</v>
      </c>
      <c r="N18" s="5">
        <v>3</v>
      </c>
      <c r="O18" s="5">
        <v>4</v>
      </c>
      <c r="P18" s="5">
        <v>3</v>
      </c>
      <c r="Q18" s="5">
        <v>3</v>
      </c>
      <c r="R18" s="5">
        <v>4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3</v>
      </c>
      <c r="AA18" s="5">
        <v>3</v>
      </c>
      <c r="AB18" s="5">
        <v>3</v>
      </c>
      <c r="AC18" s="5">
        <v>4</v>
      </c>
      <c r="AD18" s="5">
        <v>3</v>
      </c>
      <c r="AE18" s="5">
        <v>3</v>
      </c>
      <c r="AF18" s="5">
        <v>3</v>
      </c>
      <c r="AG18" s="5">
        <v>4</v>
      </c>
      <c r="AH18" s="5">
        <v>3</v>
      </c>
      <c r="AI18" s="5">
        <v>4</v>
      </c>
      <c r="AJ18" s="5">
        <v>3</v>
      </c>
      <c r="AK18" s="5">
        <v>3</v>
      </c>
      <c r="AL18" s="5">
        <v>4</v>
      </c>
      <c r="AM18" s="5">
        <v>3</v>
      </c>
      <c r="AN18" s="5">
        <v>3</v>
      </c>
      <c r="AO18" s="5">
        <v>3</v>
      </c>
      <c r="AP18" s="5">
        <v>3</v>
      </c>
      <c r="AQ18" s="49">
        <f t="shared" si="0"/>
        <v>134</v>
      </c>
      <c r="AR18" s="49">
        <f t="shared" si="1"/>
        <v>17956</v>
      </c>
      <c r="AS18" s="30"/>
    </row>
    <row r="19" spans="1:45" ht="17.25" thickTop="1" thickBot="1" x14ac:dyDescent="0.3">
      <c r="A19" s="49">
        <v>12</v>
      </c>
      <c r="B19" s="98" t="s">
        <v>79</v>
      </c>
      <c r="C19" s="29">
        <v>3</v>
      </c>
      <c r="D19" s="5">
        <v>4</v>
      </c>
      <c r="E19" s="5">
        <v>3</v>
      </c>
      <c r="F19" s="5">
        <v>3</v>
      </c>
      <c r="G19" s="5">
        <v>3</v>
      </c>
      <c r="H19" s="5">
        <v>4</v>
      </c>
      <c r="I19" s="5">
        <v>4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>
        <v>4</v>
      </c>
      <c r="P19" s="5">
        <v>3</v>
      </c>
      <c r="Q19" s="5">
        <v>3</v>
      </c>
      <c r="R19" s="5">
        <v>4</v>
      </c>
      <c r="S19" s="5">
        <v>3</v>
      </c>
      <c r="T19" s="5">
        <v>3</v>
      </c>
      <c r="U19" s="5">
        <v>4</v>
      </c>
      <c r="V19" s="5">
        <v>3</v>
      </c>
      <c r="W19" s="5">
        <v>3</v>
      </c>
      <c r="X19" s="5">
        <v>3</v>
      </c>
      <c r="Y19" s="5">
        <v>3</v>
      </c>
      <c r="Z19" s="5">
        <v>3</v>
      </c>
      <c r="AA19" s="5">
        <v>3</v>
      </c>
      <c r="AB19" s="5">
        <v>3</v>
      </c>
      <c r="AC19" s="5">
        <v>3</v>
      </c>
      <c r="AD19" s="5">
        <v>3</v>
      </c>
      <c r="AE19" s="5">
        <v>3</v>
      </c>
      <c r="AF19" s="5">
        <v>3</v>
      </c>
      <c r="AG19" s="5">
        <v>3</v>
      </c>
      <c r="AH19" s="5">
        <v>3</v>
      </c>
      <c r="AI19" s="5">
        <v>4</v>
      </c>
      <c r="AJ19" s="5">
        <v>3</v>
      </c>
      <c r="AK19" s="5">
        <v>3</v>
      </c>
      <c r="AL19" s="5">
        <v>4</v>
      </c>
      <c r="AM19" s="5">
        <v>3</v>
      </c>
      <c r="AN19" s="5">
        <v>3</v>
      </c>
      <c r="AO19" s="5">
        <v>4</v>
      </c>
      <c r="AP19" s="5">
        <v>3</v>
      </c>
      <c r="AQ19" s="49">
        <f t="shared" si="0"/>
        <v>129</v>
      </c>
      <c r="AR19" s="49">
        <f t="shared" si="1"/>
        <v>16641</v>
      </c>
      <c r="AS19" s="30"/>
    </row>
    <row r="20" spans="1:45" ht="17.25" thickTop="1" thickBot="1" x14ac:dyDescent="0.3">
      <c r="A20" s="49">
        <v>13</v>
      </c>
      <c r="B20" s="98" t="s">
        <v>48</v>
      </c>
      <c r="C20" s="29">
        <v>3</v>
      </c>
      <c r="D20" s="5">
        <v>3</v>
      </c>
      <c r="E20" s="5">
        <v>4</v>
      </c>
      <c r="F20" s="5">
        <v>3</v>
      </c>
      <c r="G20" s="5">
        <v>3</v>
      </c>
      <c r="H20" s="5">
        <v>4</v>
      </c>
      <c r="I20" s="5">
        <v>4</v>
      </c>
      <c r="J20" s="5">
        <v>4</v>
      </c>
      <c r="K20" s="5">
        <v>3</v>
      </c>
      <c r="L20" s="5">
        <v>3</v>
      </c>
      <c r="M20" s="5">
        <v>3</v>
      </c>
      <c r="N20" s="5">
        <v>3</v>
      </c>
      <c r="O20" s="5">
        <v>3</v>
      </c>
      <c r="P20" s="5">
        <v>3</v>
      </c>
      <c r="Q20" s="5">
        <v>3</v>
      </c>
      <c r="R20" s="5">
        <v>4</v>
      </c>
      <c r="S20" s="5">
        <v>3</v>
      </c>
      <c r="T20" s="5">
        <v>3</v>
      </c>
      <c r="U20" s="5">
        <v>4</v>
      </c>
      <c r="V20" s="5">
        <v>3</v>
      </c>
      <c r="W20" s="5">
        <v>3</v>
      </c>
      <c r="X20" s="5">
        <v>3</v>
      </c>
      <c r="Y20" s="5">
        <v>3</v>
      </c>
      <c r="Z20" s="5">
        <v>3</v>
      </c>
      <c r="AA20" s="5">
        <v>3</v>
      </c>
      <c r="AB20" s="5">
        <v>3</v>
      </c>
      <c r="AC20" s="5">
        <v>4</v>
      </c>
      <c r="AD20" s="5">
        <v>3</v>
      </c>
      <c r="AE20" s="5">
        <v>3</v>
      </c>
      <c r="AF20" s="5">
        <v>3</v>
      </c>
      <c r="AG20" s="5">
        <v>3</v>
      </c>
      <c r="AH20" s="5">
        <v>3</v>
      </c>
      <c r="AI20" s="5">
        <v>3</v>
      </c>
      <c r="AJ20" s="5">
        <v>3</v>
      </c>
      <c r="AK20" s="5">
        <v>3</v>
      </c>
      <c r="AL20" s="5">
        <v>4</v>
      </c>
      <c r="AM20" s="5">
        <v>3</v>
      </c>
      <c r="AN20" s="5">
        <v>3</v>
      </c>
      <c r="AO20" s="5">
        <v>4</v>
      </c>
      <c r="AP20" s="5">
        <v>3</v>
      </c>
      <c r="AQ20" s="49">
        <f t="shared" si="0"/>
        <v>129</v>
      </c>
      <c r="AR20" s="49">
        <f t="shared" si="1"/>
        <v>16641</v>
      </c>
      <c r="AS20" s="30"/>
    </row>
    <row r="21" spans="1:45" ht="17.25" thickTop="1" thickBot="1" x14ac:dyDescent="0.3">
      <c r="A21" s="49">
        <v>14</v>
      </c>
      <c r="B21" s="98" t="s">
        <v>49</v>
      </c>
      <c r="C21" s="29">
        <v>3</v>
      </c>
      <c r="D21" s="5">
        <v>3</v>
      </c>
      <c r="E21" s="5">
        <v>3</v>
      </c>
      <c r="F21" s="5">
        <v>4</v>
      </c>
      <c r="G21" s="5">
        <v>3</v>
      </c>
      <c r="H21" s="5">
        <v>4</v>
      </c>
      <c r="I21" s="5">
        <v>4</v>
      </c>
      <c r="J21" s="5">
        <v>4</v>
      </c>
      <c r="K21" s="5">
        <v>3</v>
      </c>
      <c r="L21" s="5">
        <v>3</v>
      </c>
      <c r="M21" s="5">
        <v>1</v>
      </c>
      <c r="N21" s="5">
        <v>3</v>
      </c>
      <c r="O21" s="5">
        <v>3</v>
      </c>
      <c r="P21" s="5">
        <v>3</v>
      </c>
      <c r="Q21" s="5">
        <v>3</v>
      </c>
      <c r="R21" s="5">
        <v>4</v>
      </c>
      <c r="S21" s="5">
        <v>3</v>
      </c>
      <c r="T21" s="5">
        <v>3</v>
      </c>
      <c r="U21" s="5">
        <v>4</v>
      </c>
      <c r="V21" s="5">
        <v>3</v>
      </c>
      <c r="W21" s="5">
        <v>3</v>
      </c>
      <c r="X21" s="5">
        <v>3</v>
      </c>
      <c r="Y21" s="5">
        <v>3</v>
      </c>
      <c r="Z21" s="5">
        <v>3</v>
      </c>
      <c r="AA21" s="5">
        <v>3</v>
      </c>
      <c r="AB21" s="5">
        <v>3</v>
      </c>
      <c r="AC21" s="5">
        <v>3</v>
      </c>
      <c r="AD21" s="5">
        <v>3</v>
      </c>
      <c r="AE21" s="5">
        <v>3</v>
      </c>
      <c r="AF21" s="5">
        <v>3</v>
      </c>
      <c r="AG21" s="5">
        <v>1</v>
      </c>
      <c r="AH21" s="5">
        <v>3</v>
      </c>
      <c r="AI21" s="5">
        <v>3</v>
      </c>
      <c r="AJ21" s="5">
        <v>3</v>
      </c>
      <c r="AK21" s="5">
        <v>3</v>
      </c>
      <c r="AL21" s="5">
        <v>4</v>
      </c>
      <c r="AM21" s="5">
        <v>3</v>
      </c>
      <c r="AN21" s="5">
        <v>3</v>
      </c>
      <c r="AO21" s="5">
        <v>4</v>
      </c>
      <c r="AP21" s="5">
        <v>3</v>
      </c>
      <c r="AQ21" s="49">
        <f t="shared" si="0"/>
        <v>124</v>
      </c>
      <c r="AR21" s="49">
        <f t="shared" si="1"/>
        <v>15376</v>
      </c>
      <c r="AS21" s="30"/>
    </row>
    <row r="22" spans="1:45" ht="17.25" thickTop="1" thickBot="1" x14ac:dyDescent="0.3">
      <c r="A22" s="49">
        <v>15</v>
      </c>
      <c r="B22" s="98" t="s">
        <v>80</v>
      </c>
      <c r="C22" s="29">
        <v>3</v>
      </c>
      <c r="D22" s="5">
        <v>4</v>
      </c>
      <c r="E22" s="5">
        <v>4</v>
      </c>
      <c r="F22" s="5">
        <v>4</v>
      </c>
      <c r="G22" s="5">
        <v>3</v>
      </c>
      <c r="H22" s="5">
        <v>4</v>
      </c>
      <c r="I22" s="5">
        <v>4</v>
      </c>
      <c r="J22" s="5">
        <v>4</v>
      </c>
      <c r="K22" s="5">
        <v>3</v>
      </c>
      <c r="L22" s="5">
        <v>3</v>
      </c>
      <c r="M22" s="5">
        <v>3</v>
      </c>
      <c r="N22" s="5">
        <v>3</v>
      </c>
      <c r="O22" s="5">
        <v>3</v>
      </c>
      <c r="P22" s="5">
        <v>3</v>
      </c>
      <c r="Q22" s="5">
        <v>3</v>
      </c>
      <c r="R22" s="5">
        <v>4</v>
      </c>
      <c r="S22" s="5">
        <v>3</v>
      </c>
      <c r="T22" s="5">
        <v>3</v>
      </c>
      <c r="U22" s="5">
        <v>4</v>
      </c>
      <c r="V22" s="5">
        <v>3</v>
      </c>
      <c r="W22" s="5">
        <v>3</v>
      </c>
      <c r="X22" s="5">
        <v>3</v>
      </c>
      <c r="Y22" s="5">
        <v>3</v>
      </c>
      <c r="Z22" s="5">
        <v>3</v>
      </c>
      <c r="AA22" s="5">
        <v>3</v>
      </c>
      <c r="AB22" s="5">
        <v>3</v>
      </c>
      <c r="AC22" s="5">
        <v>3</v>
      </c>
      <c r="AD22" s="5">
        <v>3</v>
      </c>
      <c r="AE22" s="5">
        <v>3</v>
      </c>
      <c r="AF22" s="5">
        <v>3</v>
      </c>
      <c r="AG22" s="5">
        <v>3</v>
      </c>
      <c r="AH22" s="5">
        <v>3</v>
      </c>
      <c r="AI22" s="5">
        <v>3</v>
      </c>
      <c r="AJ22" s="5">
        <v>3</v>
      </c>
      <c r="AK22" s="5">
        <v>3</v>
      </c>
      <c r="AL22" s="5">
        <v>4</v>
      </c>
      <c r="AM22" s="5">
        <v>3</v>
      </c>
      <c r="AN22" s="5">
        <v>3</v>
      </c>
      <c r="AO22" s="5">
        <v>4</v>
      </c>
      <c r="AP22" s="5">
        <v>3</v>
      </c>
      <c r="AQ22" s="49">
        <f t="shared" si="0"/>
        <v>130</v>
      </c>
      <c r="AR22" s="49">
        <f t="shared" si="1"/>
        <v>16900</v>
      </c>
      <c r="AS22" s="30"/>
    </row>
    <row r="23" spans="1:45" ht="17.25" thickTop="1" thickBot="1" x14ac:dyDescent="0.3">
      <c r="A23" s="49">
        <v>16</v>
      </c>
      <c r="B23" s="98" t="s">
        <v>50</v>
      </c>
      <c r="C23" s="29">
        <v>3</v>
      </c>
      <c r="D23" s="5">
        <v>3</v>
      </c>
      <c r="E23" s="5">
        <v>4</v>
      </c>
      <c r="F23" s="5">
        <v>3</v>
      </c>
      <c r="G23" s="5">
        <v>3</v>
      </c>
      <c r="H23" s="5">
        <v>4</v>
      </c>
      <c r="I23" s="5">
        <v>4</v>
      </c>
      <c r="J23" s="5">
        <v>4</v>
      </c>
      <c r="K23" s="5">
        <v>3</v>
      </c>
      <c r="L23" s="5">
        <v>3</v>
      </c>
      <c r="M23" s="5">
        <v>3</v>
      </c>
      <c r="N23" s="5">
        <v>3</v>
      </c>
      <c r="O23" s="5">
        <v>4</v>
      </c>
      <c r="P23" s="5">
        <v>4</v>
      </c>
      <c r="Q23" s="5">
        <v>3</v>
      </c>
      <c r="R23" s="5">
        <v>4</v>
      </c>
      <c r="S23" s="5">
        <v>3</v>
      </c>
      <c r="T23" s="5">
        <v>3</v>
      </c>
      <c r="U23" s="5">
        <v>4</v>
      </c>
      <c r="V23" s="5">
        <v>3</v>
      </c>
      <c r="W23" s="5">
        <v>3</v>
      </c>
      <c r="X23" s="5">
        <v>3</v>
      </c>
      <c r="Y23" s="5">
        <v>4</v>
      </c>
      <c r="Z23" s="5">
        <v>4</v>
      </c>
      <c r="AA23" s="5">
        <v>4</v>
      </c>
      <c r="AB23" s="5">
        <v>4</v>
      </c>
      <c r="AC23" s="5">
        <v>3</v>
      </c>
      <c r="AD23" s="5">
        <v>3</v>
      </c>
      <c r="AE23" s="5">
        <v>3</v>
      </c>
      <c r="AF23" s="5">
        <v>3</v>
      </c>
      <c r="AG23" s="5">
        <v>3</v>
      </c>
      <c r="AH23" s="5">
        <v>3</v>
      </c>
      <c r="AI23" s="5">
        <v>4</v>
      </c>
      <c r="AJ23" s="5">
        <v>4</v>
      </c>
      <c r="AK23" s="5">
        <v>3</v>
      </c>
      <c r="AL23" s="5">
        <v>4</v>
      </c>
      <c r="AM23" s="5">
        <v>3</v>
      </c>
      <c r="AN23" s="5">
        <v>3</v>
      </c>
      <c r="AO23" s="5">
        <v>4</v>
      </c>
      <c r="AP23" s="5">
        <v>3</v>
      </c>
      <c r="AQ23" s="49">
        <f t="shared" si="0"/>
        <v>136</v>
      </c>
      <c r="AR23" s="49">
        <f t="shared" si="1"/>
        <v>18496</v>
      </c>
      <c r="AS23" s="30"/>
    </row>
    <row r="24" spans="1:45" ht="17.25" thickTop="1" thickBot="1" x14ac:dyDescent="0.3">
      <c r="A24" s="49">
        <v>17</v>
      </c>
      <c r="B24" s="98" t="s">
        <v>51</v>
      </c>
      <c r="C24" s="29">
        <v>3</v>
      </c>
      <c r="D24" s="5">
        <v>3</v>
      </c>
      <c r="E24" s="5">
        <v>3</v>
      </c>
      <c r="F24" s="5">
        <v>3</v>
      </c>
      <c r="G24" s="5">
        <v>3</v>
      </c>
      <c r="H24" s="5">
        <v>4</v>
      </c>
      <c r="I24" s="5">
        <v>4</v>
      </c>
      <c r="J24" s="5">
        <v>4</v>
      </c>
      <c r="K24" s="5">
        <v>3</v>
      </c>
      <c r="L24" s="5">
        <v>3</v>
      </c>
      <c r="M24" s="5">
        <v>3</v>
      </c>
      <c r="N24" s="5">
        <v>3</v>
      </c>
      <c r="O24" s="5">
        <v>4</v>
      </c>
      <c r="P24" s="5">
        <v>3</v>
      </c>
      <c r="Q24" s="5">
        <v>3</v>
      </c>
      <c r="R24" s="5">
        <v>4</v>
      </c>
      <c r="S24" s="5">
        <v>3</v>
      </c>
      <c r="T24" s="5">
        <v>3</v>
      </c>
      <c r="U24" s="5">
        <v>4</v>
      </c>
      <c r="V24" s="5">
        <v>3</v>
      </c>
      <c r="W24" s="5">
        <v>3</v>
      </c>
      <c r="X24" s="5">
        <v>3</v>
      </c>
      <c r="Y24" s="5">
        <v>3</v>
      </c>
      <c r="Z24" s="5">
        <v>3</v>
      </c>
      <c r="AA24" s="5">
        <v>3</v>
      </c>
      <c r="AB24" s="5">
        <v>3</v>
      </c>
      <c r="AC24" s="6">
        <v>3</v>
      </c>
      <c r="AD24" s="6">
        <v>3</v>
      </c>
      <c r="AE24" s="5">
        <v>3</v>
      </c>
      <c r="AF24" s="5">
        <v>3</v>
      </c>
      <c r="AG24" s="5">
        <v>3</v>
      </c>
      <c r="AH24" s="5">
        <v>3</v>
      </c>
      <c r="AI24" s="5">
        <v>4</v>
      </c>
      <c r="AJ24" s="5">
        <v>3</v>
      </c>
      <c r="AK24" s="5">
        <v>3</v>
      </c>
      <c r="AL24" s="5">
        <v>4</v>
      </c>
      <c r="AM24" s="5">
        <v>3</v>
      </c>
      <c r="AN24" s="5">
        <v>3</v>
      </c>
      <c r="AO24" s="5">
        <v>4</v>
      </c>
      <c r="AP24" s="5">
        <v>3</v>
      </c>
      <c r="AQ24" s="49">
        <f t="shared" si="0"/>
        <v>129</v>
      </c>
      <c r="AR24" s="49">
        <f t="shared" si="1"/>
        <v>16641</v>
      </c>
      <c r="AS24" s="30"/>
    </row>
    <row r="25" spans="1:45" ht="17.25" thickTop="1" thickBot="1" x14ac:dyDescent="0.3">
      <c r="A25" s="49">
        <v>18</v>
      </c>
      <c r="B25" s="98" t="s">
        <v>52</v>
      </c>
      <c r="C25" s="29">
        <v>3</v>
      </c>
      <c r="D25" s="5">
        <v>3</v>
      </c>
      <c r="E25" s="5">
        <v>4</v>
      </c>
      <c r="F25" s="5">
        <v>4</v>
      </c>
      <c r="G25" s="5">
        <v>4</v>
      </c>
      <c r="H25" s="5">
        <v>4</v>
      </c>
      <c r="I25" s="5">
        <v>3</v>
      </c>
      <c r="J25" s="5">
        <v>3</v>
      </c>
      <c r="K25" s="5">
        <v>3</v>
      </c>
      <c r="L25" s="5">
        <v>3</v>
      </c>
      <c r="M25" s="5">
        <v>3</v>
      </c>
      <c r="N25" s="5">
        <v>3</v>
      </c>
      <c r="O25" s="5">
        <v>4</v>
      </c>
      <c r="P25" s="5">
        <v>3</v>
      </c>
      <c r="Q25" s="5">
        <v>3</v>
      </c>
      <c r="R25" s="5">
        <v>3</v>
      </c>
      <c r="S25" s="5">
        <v>3</v>
      </c>
      <c r="T25" s="5">
        <v>3</v>
      </c>
      <c r="U25" s="5">
        <v>4</v>
      </c>
      <c r="V25" s="5">
        <v>3</v>
      </c>
      <c r="W25" s="5">
        <v>3</v>
      </c>
      <c r="X25" s="5">
        <v>3</v>
      </c>
      <c r="Y25" s="5">
        <v>3</v>
      </c>
      <c r="Z25" s="5">
        <v>3</v>
      </c>
      <c r="AA25" s="5">
        <v>3</v>
      </c>
      <c r="AB25" s="5">
        <v>3</v>
      </c>
      <c r="AC25" s="5">
        <v>4</v>
      </c>
      <c r="AD25" s="5">
        <v>4</v>
      </c>
      <c r="AE25" s="5">
        <v>4</v>
      </c>
      <c r="AF25" s="5">
        <v>4</v>
      </c>
      <c r="AG25" s="5">
        <v>3</v>
      </c>
      <c r="AH25" s="5">
        <v>3</v>
      </c>
      <c r="AI25" s="5">
        <v>4</v>
      </c>
      <c r="AJ25" s="5">
        <v>3</v>
      </c>
      <c r="AK25" s="5">
        <v>3</v>
      </c>
      <c r="AL25" s="5">
        <v>3</v>
      </c>
      <c r="AM25" s="5">
        <v>3</v>
      </c>
      <c r="AN25" s="5">
        <v>3</v>
      </c>
      <c r="AO25" s="5">
        <v>4</v>
      </c>
      <c r="AP25" s="5">
        <v>3</v>
      </c>
      <c r="AQ25" s="49">
        <f t="shared" si="0"/>
        <v>132</v>
      </c>
      <c r="AR25" s="49">
        <f t="shared" si="1"/>
        <v>17424</v>
      </c>
      <c r="AS25" s="30"/>
    </row>
    <row r="26" spans="1:45" ht="17.25" thickTop="1" thickBot="1" x14ac:dyDescent="0.3">
      <c r="A26" s="49">
        <v>19</v>
      </c>
      <c r="B26" s="98" t="s">
        <v>81</v>
      </c>
      <c r="C26" s="29">
        <v>3</v>
      </c>
      <c r="D26" s="5">
        <v>3</v>
      </c>
      <c r="E26" s="5">
        <v>3</v>
      </c>
      <c r="F26" s="5">
        <v>4</v>
      </c>
      <c r="G26" s="5">
        <v>3</v>
      </c>
      <c r="H26" s="5">
        <v>3</v>
      </c>
      <c r="I26" s="5">
        <v>3</v>
      </c>
      <c r="J26" s="5">
        <v>3</v>
      </c>
      <c r="K26" s="5">
        <v>3</v>
      </c>
      <c r="L26" s="5">
        <v>3</v>
      </c>
      <c r="M26" s="5">
        <v>3</v>
      </c>
      <c r="N26" s="5">
        <v>3</v>
      </c>
      <c r="O26" s="5">
        <v>4</v>
      </c>
      <c r="P26" s="5">
        <v>4</v>
      </c>
      <c r="Q26" s="5">
        <v>4</v>
      </c>
      <c r="R26" s="5">
        <v>4</v>
      </c>
      <c r="S26" s="5">
        <v>4</v>
      </c>
      <c r="T26" s="5">
        <v>4</v>
      </c>
      <c r="U26" s="5">
        <v>4</v>
      </c>
      <c r="V26" s="5">
        <v>4</v>
      </c>
      <c r="W26" s="5">
        <v>4</v>
      </c>
      <c r="X26" s="5">
        <v>4</v>
      </c>
      <c r="Y26" s="5">
        <v>4</v>
      </c>
      <c r="Z26" s="5">
        <v>4</v>
      </c>
      <c r="AA26" s="5">
        <v>4</v>
      </c>
      <c r="AB26" s="5">
        <v>4</v>
      </c>
      <c r="AC26" s="5">
        <v>4</v>
      </c>
      <c r="AD26" s="5">
        <v>4</v>
      </c>
      <c r="AE26" s="5">
        <v>4</v>
      </c>
      <c r="AF26" s="5">
        <v>3</v>
      </c>
      <c r="AG26" s="5">
        <v>3</v>
      </c>
      <c r="AH26" s="5">
        <v>3</v>
      </c>
      <c r="AI26" s="5">
        <v>4</v>
      </c>
      <c r="AJ26" s="5">
        <v>4</v>
      </c>
      <c r="AK26" s="5">
        <v>4</v>
      </c>
      <c r="AL26" s="5">
        <v>4</v>
      </c>
      <c r="AM26" s="5">
        <v>4</v>
      </c>
      <c r="AN26" s="5">
        <v>4</v>
      </c>
      <c r="AO26" s="5">
        <v>4</v>
      </c>
      <c r="AP26" s="5">
        <v>4</v>
      </c>
      <c r="AQ26" s="49">
        <f t="shared" si="0"/>
        <v>146</v>
      </c>
      <c r="AR26" s="49">
        <f t="shared" si="1"/>
        <v>21316</v>
      </c>
      <c r="AS26" s="30"/>
    </row>
    <row r="27" spans="1:45" ht="17.25" thickTop="1" thickBot="1" x14ac:dyDescent="0.3">
      <c r="A27" s="49">
        <v>20</v>
      </c>
      <c r="B27" s="98" t="s">
        <v>82</v>
      </c>
      <c r="C27" s="29">
        <v>3</v>
      </c>
      <c r="D27" s="5">
        <v>4</v>
      </c>
      <c r="E27" s="5">
        <v>3</v>
      </c>
      <c r="F27" s="5">
        <v>3</v>
      </c>
      <c r="G27" s="5">
        <v>3</v>
      </c>
      <c r="H27" s="5">
        <v>3</v>
      </c>
      <c r="I27" s="5">
        <v>4</v>
      </c>
      <c r="J27" s="5">
        <v>3</v>
      </c>
      <c r="K27" s="5">
        <v>4</v>
      </c>
      <c r="L27" s="5">
        <v>4</v>
      </c>
      <c r="M27" s="5">
        <v>4</v>
      </c>
      <c r="N27" s="5">
        <v>3</v>
      </c>
      <c r="O27" s="5">
        <v>3</v>
      </c>
      <c r="P27" s="5">
        <v>3</v>
      </c>
      <c r="Q27" s="5">
        <v>3</v>
      </c>
      <c r="R27" s="5">
        <v>4</v>
      </c>
      <c r="S27" s="5">
        <v>3</v>
      </c>
      <c r="T27" s="5">
        <v>3</v>
      </c>
      <c r="U27" s="5">
        <v>4</v>
      </c>
      <c r="V27" s="5">
        <v>3</v>
      </c>
      <c r="W27" s="5">
        <v>4</v>
      </c>
      <c r="X27" s="5">
        <v>3</v>
      </c>
      <c r="Y27" s="5">
        <v>3</v>
      </c>
      <c r="Z27" s="5">
        <v>4</v>
      </c>
      <c r="AA27" s="5">
        <v>3</v>
      </c>
      <c r="AB27" s="5">
        <v>3</v>
      </c>
      <c r="AC27" s="5">
        <v>3</v>
      </c>
      <c r="AD27" s="5">
        <v>3</v>
      </c>
      <c r="AE27" s="5">
        <v>3</v>
      </c>
      <c r="AF27" s="5">
        <v>3</v>
      </c>
      <c r="AG27" s="5">
        <v>4</v>
      </c>
      <c r="AH27" s="5">
        <v>3</v>
      </c>
      <c r="AI27" s="5">
        <v>3</v>
      </c>
      <c r="AJ27" s="5">
        <v>3</v>
      </c>
      <c r="AK27" s="5">
        <v>3</v>
      </c>
      <c r="AL27" s="5">
        <v>4</v>
      </c>
      <c r="AM27" s="5">
        <v>3</v>
      </c>
      <c r="AN27" s="5">
        <v>3</v>
      </c>
      <c r="AO27" s="5">
        <v>4</v>
      </c>
      <c r="AP27" s="5">
        <v>3</v>
      </c>
      <c r="AQ27" s="49">
        <f t="shared" si="0"/>
        <v>132</v>
      </c>
      <c r="AR27" s="49">
        <f t="shared" si="1"/>
        <v>17424</v>
      </c>
      <c r="AS27" s="30"/>
    </row>
    <row r="28" spans="1:45" ht="17.25" thickTop="1" thickBot="1" x14ac:dyDescent="0.3">
      <c r="A28" s="49">
        <v>21</v>
      </c>
      <c r="B28" s="98" t="s">
        <v>83</v>
      </c>
      <c r="C28" s="29">
        <v>3</v>
      </c>
      <c r="D28" s="5">
        <v>3</v>
      </c>
      <c r="E28" s="5">
        <v>3</v>
      </c>
      <c r="F28" s="5">
        <v>3</v>
      </c>
      <c r="G28" s="5">
        <v>3</v>
      </c>
      <c r="H28" s="5">
        <v>4</v>
      </c>
      <c r="I28" s="5">
        <v>4</v>
      </c>
      <c r="J28" s="5">
        <v>3</v>
      </c>
      <c r="K28" s="5">
        <v>4</v>
      </c>
      <c r="L28" s="5">
        <v>4</v>
      </c>
      <c r="M28" s="5">
        <v>4</v>
      </c>
      <c r="N28" s="5">
        <v>4</v>
      </c>
      <c r="O28" s="5">
        <v>4</v>
      </c>
      <c r="P28" s="5">
        <v>3</v>
      </c>
      <c r="Q28" s="5">
        <v>3</v>
      </c>
      <c r="R28" s="5">
        <v>4</v>
      </c>
      <c r="S28" s="5">
        <v>3</v>
      </c>
      <c r="T28" s="5">
        <v>3</v>
      </c>
      <c r="U28" s="5">
        <v>4</v>
      </c>
      <c r="V28" s="5">
        <v>3</v>
      </c>
      <c r="W28" s="5">
        <v>4</v>
      </c>
      <c r="X28" s="5">
        <v>3</v>
      </c>
      <c r="Y28" s="5">
        <v>3</v>
      </c>
      <c r="Z28" s="5">
        <v>3</v>
      </c>
      <c r="AA28" s="5">
        <v>3</v>
      </c>
      <c r="AB28" s="5">
        <v>3</v>
      </c>
      <c r="AC28" s="5">
        <v>3</v>
      </c>
      <c r="AD28" s="5">
        <v>3</v>
      </c>
      <c r="AE28" s="5">
        <v>3</v>
      </c>
      <c r="AF28" s="5">
        <v>3</v>
      </c>
      <c r="AG28" s="5">
        <v>4</v>
      </c>
      <c r="AH28" s="5">
        <v>4</v>
      </c>
      <c r="AI28" s="5">
        <v>4</v>
      </c>
      <c r="AJ28" s="5">
        <v>3</v>
      </c>
      <c r="AK28" s="5">
        <v>3</v>
      </c>
      <c r="AL28" s="5">
        <v>4</v>
      </c>
      <c r="AM28" s="5">
        <v>3</v>
      </c>
      <c r="AN28" s="5">
        <v>3</v>
      </c>
      <c r="AO28" s="5">
        <v>4</v>
      </c>
      <c r="AP28" s="5">
        <v>3</v>
      </c>
      <c r="AQ28" s="49">
        <f t="shared" si="0"/>
        <v>135</v>
      </c>
      <c r="AR28" s="49">
        <f t="shared" si="1"/>
        <v>18225</v>
      </c>
      <c r="AS28" s="30"/>
    </row>
    <row r="29" spans="1:45" ht="17.25" thickTop="1" thickBot="1" x14ac:dyDescent="0.3">
      <c r="A29" s="49">
        <v>22</v>
      </c>
      <c r="B29" s="98" t="s">
        <v>84</v>
      </c>
      <c r="C29" s="29">
        <v>3</v>
      </c>
      <c r="D29" s="5">
        <v>3</v>
      </c>
      <c r="E29" s="5">
        <v>3</v>
      </c>
      <c r="F29" s="5">
        <v>4</v>
      </c>
      <c r="G29" s="5">
        <v>3</v>
      </c>
      <c r="H29" s="5">
        <v>4</v>
      </c>
      <c r="I29" s="5">
        <v>4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5">
        <v>3</v>
      </c>
      <c r="R29" s="5">
        <v>4</v>
      </c>
      <c r="S29" s="5">
        <v>3</v>
      </c>
      <c r="T29" s="5">
        <v>3</v>
      </c>
      <c r="U29" s="5">
        <v>4</v>
      </c>
      <c r="V29" s="5">
        <v>3</v>
      </c>
      <c r="W29" s="5">
        <v>4</v>
      </c>
      <c r="X29" s="5">
        <v>3</v>
      </c>
      <c r="Y29" s="5">
        <v>3</v>
      </c>
      <c r="Z29" s="5">
        <v>3</v>
      </c>
      <c r="AA29" s="5">
        <v>3</v>
      </c>
      <c r="AB29" s="5">
        <v>3</v>
      </c>
      <c r="AC29" s="5">
        <v>4</v>
      </c>
      <c r="AD29" s="5">
        <v>3</v>
      </c>
      <c r="AE29" s="5">
        <v>3</v>
      </c>
      <c r="AF29" s="5">
        <v>3</v>
      </c>
      <c r="AG29" s="5">
        <v>3</v>
      </c>
      <c r="AH29" s="5">
        <v>3</v>
      </c>
      <c r="AI29" s="5">
        <v>3</v>
      </c>
      <c r="AJ29" s="5">
        <v>3</v>
      </c>
      <c r="AK29" s="5">
        <v>3</v>
      </c>
      <c r="AL29" s="5">
        <v>4</v>
      </c>
      <c r="AM29" s="5">
        <v>3</v>
      </c>
      <c r="AN29" s="5">
        <v>3</v>
      </c>
      <c r="AO29" s="5">
        <v>4</v>
      </c>
      <c r="AP29" s="5">
        <v>3</v>
      </c>
      <c r="AQ29" s="49">
        <f t="shared" si="0"/>
        <v>129</v>
      </c>
      <c r="AR29" s="49">
        <f t="shared" si="1"/>
        <v>16641</v>
      </c>
      <c r="AS29" s="30"/>
    </row>
    <row r="30" spans="1:45" ht="17.25" thickTop="1" thickBot="1" x14ac:dyDescent="0.3">
      <c r="A30" s="49">
        <v>23</v>
      </c>
      <c r="B30" s="98" t="s">
        <v>95</v>
      </c>
      <c r="C30" s="29">
        <v>3</v>
      </c>
      <c r="D30" s="5">
        <v>4</v>
      </c>
      <c r="E30" s="5">
        <v>3</v>
      </c>
      <c r="F30" s="5">
        <v>4</v>
      </c>
      <c r="G30" s="5">
        <v>3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4</v>
      </c>
      <c r="P30" s="5">
        <v>3</v>
      </c>
      <c r="Q30" s="5">
        <v>3</v>
      </c>
      <c r="R30" s="5">
        <v>4</v>
      </c>
      <c r="S30" s="5">
        <v>4</v>
      </c>
      <c r="T30" s="5">
        <v>4</v>
      </c>
      <c r="U30" s="5">
        <v>4</v>
      </c>
      <c r="V30" s="5">
        <v>3</v>
      </c>
      <c r="W30" s="5">
        <v>4</v>
      </c>
      <c r="X30" s="5">
        <v>4</v>
      </c>
      <c r="Y30" s="5">
        <v>4</v>
      </c>
      <c r="Z30" s="5">
        <v>4</v>
      </c>
      <c r="AA30" s="5">
        <v>4</v>
      </c>
      <c r="AB30" s="5">
        <v>4</v>
      </c>
      <c r="AC30" s="5">
        <v>4</v>
      </c>
      <c r="AD30" s="5">
        <v>4</v>
      </c>
      <c r="AE30" s="5">
        <v>4</v>
      </c>
      <c r="AF30" s="5">
        <v>4</v>
      </c>
      <c r="AG30" s="5">
        <v>4</v>
      </c>
      <c r="AH30" s="5">
        <v>4</v>
      </c>
      <c r="AI30" s="5">
        <v>4</v>
      </c>
      <c r="AJ30" s="5">
        <v>3</v>
      </c>
      <c r="AK30" s="5">
        <v>3</v>
      </c>
      <c r="AL30" s="5">
        <v>4</v>
      </c>
      <c r="AM30" s="5">
        <v>4</v>
      </c>
      <c r="AN30" s="5">
        <v>4</v>
      </c>
      <c r="AO30" s="5">
        <v>4</v>
      </c>
      <c r="AP30" s="5">
        <v>3</v>
      </c>
      <c r="AQ30" s="49">
        <f t="shared" si="0"/>
        <v>151</v>
      </c>
      <c r="AR30" s="49">
        <f t="shared" si="1"/>
        <v>22801</v>
      </c>
      <c r="AS30" s="30"/>
    </row>
    <row r="31" spans="1:45" ht="17.25" thickTop="1" thickBot="1" x14ac:dyDescent="0.3">
      <c r="A31" s="49">
        <v>24</v>
      </c>
      <c r="B31" s="98" t="s">
        <v>85</v>
      </c>
      <c r="C31" s="29">
        <v>3</v>
      </c>
      <c r="D31" s="5">
        <v>3</v>
      </c>
      <c r="E31" s="5">
        <v>3</v>
      </c>
      <c r="F31" s="5">
        <v>3</v>
      </c>
      <c r="G31" s="5">
        <v>3</v>
      </c>
      <c r="H31" s="5">
        <v>4</v>
      </c>
      <c r="I31" s="5">
        <v>4</v>
      </c>
      <c r="J31" s="5">
        <v>3</v>
      </c>
      <c r="K31" s="5">
        <v>3</v>
      </c>
      <c r="L31" s="5">
        <v>3</v>
      </c>
      <c r="M31" s="5">
        <v>3</v>
      </c>
      <c r="N31" s="5">
        <v>3</v>
      </c>
      <c r="O31" s="5">
        <v>3</v>
      </c>
      <c r="P31" s="5">
        <v>3</v>
      </c>
      <c r="Q31" s="5">
        <v>3</v>
      </c>
      <c r="R31" s="5">
        <v>3</v>
      </c>
      <c r="S31" s="5">
        <v>3</v>
      </c>
      <c r="T31" s="5">
        <v>3</v>
      </c>
      <c r="U31" s="5">
        <v>3</v>
      </c>
      <c r="V31" s="5">
        <v>3</v>
      </c>
      <c r="W31" s="5">
        <v>4</v>
      </c>
      <c r="X31" s="5">
        <v>3</v>
      </c>
      <c r="Y31" s="5">
        <v>4</v>
      </c>
      <c r="Z31" s="5">
        <v>4</v>
      </c>
      <c r="AA31" s="5">
        <v>4</v>
      </c>
      <c r="AB31" s="5">
        <v>4</v>
      </c>
      <c r="AC31" s="6">
        <v>3</v>
      </c>
      <c r="AD31" s="6">
        <v>4</v>
      </c>
      <c r="AE31" s="5">
        <v>4</v>
      </c>
      <c r="AF31" s="5">
        <v>4</v>
      </c>
      <c r="AG31" s="5">
        <v>3</v>
      </c>
      <c r="AH31" s="5">
        <v>3</v>
      </c>
      <c r="AI31" s="5">
        <v>3</v>
      </c>
      <c r="AJ31" s="5">
        <v>3</v>
      </c>
      <c r="AK31" s="5">
        <v>3</v>
      </c>
      <c r="AL31" s="5">
        <v>3</v>
      </c>
      <c r="AM31" s="5">
        <v>3</v>
      </c>
      <c r="AN31" s="5">
        <v>3</v>
      </c>
      <c r="AO31" s="5">
        <v>3</v>
      </c>
      <c r="AP31" s="5">
        <v>3</v>
      </c>
      <c r="AQ31" s="49">
        <f t="shared" si="0"/>
        <v>130</v>
      </c>
      <c r="AR31" s="49">
        <f t="shared" si="1"/>
        <v>16900</v>
      </c>
      <c r="AS31" s="30"/>
    </row>
    <row r="32" spans="1:45" ht="17.25" thickTop="1" thickBot="1" x14ac:dyDescent="0.3">
      <c r="A32" s="49">
        <v>25</v>
      </c>
      <c r="B32" s="98" t="s">
        <v>53</v>
      </c>
      <c r="C32" s="29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5">
        <v>4</v>
      </c>
      <c r="K32" s="5">
        <v>4</v>
      </c>
      <c r="L32" s="5">
        <v>4</v>
      </c>
      <c r="M32" s="5">
        <v>4</v>
      </c>
      <c r="N32" s="5">
        <v>3</v>
      </c>
      <c r="O32" s="5">
        <v>3</v>
      </c>
      <c r="P32" s="5">
        <v>3</v>
      </c>
      <c r="Q32" s="5">
        <v>3</v>
      </c>
      <c r="R32" s="5">
        <v>3</v>
      </c>
      <c r="S32" s="5">
        <v>3</v>
      </c>
      <c r="T32" s="5">
        <v>3</v>
      </c>
      <c r="U32" s="5">
        <v>3</v>
      </c>
      <c r="V32" s="5">
        <v>3</v>
      </c>
      <c r="W32" s="5">
        <v>4</v>
      </c>
      <c r="X32" s="5">
        <v>4</v>
      </c>
      <c r="Y32" s="5">
        <v>4</v>
      </c>
      <c r="Z32" s="5">
        <v>4</v>
      </c>
      <c r="AA32" s="5">
        <v>4</v>
      </c>
      <c r="AB32" s="5">
        <v>4</v>
      </c>
      <c r="AC32" s="5">
        <v>3</v>
      </c>
      <c r="AD32" s="5">
        <v>3</v>
      </c>
      <c r="AE32" s="5">
        <v>3</v>
      </c>
      <c r="AF32" s="5">
        <v>3</v>
      </c>
      <c r="AG32" s="5">
        <v>4</v>
      </c>
      <c r="AH32" s="5">
        <v>3</v>
      </c>
      <c r="AI32" s="5">
        <v>3</v>
      </c>
      <c r="AJ32" s="5">
        <v>3</v>
      </c>
      <c r="AK32" s="5">
        <v>3</v>
      </c>
      <c r="AL32" s="5">
        <v>3</v>
      </c>
      <c r="AM32" s="5">
        <v>3</v>
      </c>
      <c r="AN32" s="5">
        <v>3</v>
      </c>
      <c r="AO32" s="5">
        <v>3</v>
      </c>
      <c r="AP32" s="5">
        <v>3</v>
      </c>
      <c r="AQ32" s="49">
        <f t="shared" si="0"/>
        <v>131</v>
      </c>
      <c r="AR32" s="49">
        <f t="shared" si="1"/>
        <v>17161</v>
      </c>
      <c r="AS32" s="30"/>
    </row>
    <row r="33" spans="1:45" ht="17.25" thickTop="1" thickBot="1" x14ac:dyDescent="0.3">
      <c r="A33" s="49">
        <v>26</v>
      </c>
      <c r="B33" s="98" t="s">
        <v>86</v>
      </c>
      <c r="C33" s="29">
        <v>3</v>
      </c>
      <c r="D33" s="5">
        <v>4</v>
      </c>
      <c r="E33" s="5">
        <v>4</v>
      </c>
      <c r="F33" s="5">
        <v>4</v>
      </c>
      <c r="G33" s="5">
        <v>3</v>
      </c>
      <c r="H33" s="5">
        <v>3</v>
      </c>
      <c r="I33" s="5">
        <v>3</v>
      </c>
      <c r="J33" s="5">
        <v>4</v>
      </c>
      <c r="K33" s="5">
        <v>3</v>
      </c>
      <c r="L33" s="5">
        <v>3</v>
      </c>
      <c r="M33" s="5">
        <v>3</v>
      </c>
      <c r="N33" s="5">
        <v>3</v>
      </c>
      <c r="O33" s="5">
        <v>3</v>
      </c>
      <c r="P33" s="5">
        <v>3</v>
      </c>
      <c r="Q33" s="5">
        <v>3</v>
      </c>
      <c r="R33" s="5">
        <v>4</v>
      </c>
      <c r="S33" s="5">
        <v>3</v>
      </c>
      <c r="T33" s="5">
        <v>3</v>
      </c>
      <c r="U33" s="5">
        <v>3</v>
      </c>
      <c r="V33" s="5">
        <v>3</v>
      </c>
      <c r="W33" s="5">
        <v>3</v>
      </c>
      <c r="X33" s="5">
        <v>3</v>
      </c>
      <c r="Y33" s="5">
        <v>3</v>
      </c>
      <c r="Z33" s="5">
        <v>3</v>
      </c>
      <c r="AA33" s="5">
        <v>3</v>
      </c>
      <c r="AB33" s="5">
        <v>3</v>
      </c>
      <c r="AC33" s="5">
        <v>4</v>
      </c>
      <c r="AD33" s="5">
        <v>4</v>
      </c>
      <c r="AE33" s="5">
        <v>4</v>
      </c>
      <c r="AF33" s="5">
        <v>4</v>
      </c>
      <c r="AG33" s="5">
        <v>3</v>
      </c>
      <c r="AH33" s="5">
        <v>3</v>
      </c>
      <c r="AI33" s="5">
        <v>3</v>
      </c>
      <c r="AJ33" s="5">
        <v>3</v>
      </c>
      <c r="AK33" s="5">
        <v>3</v>
      </c>
      <c r="AL33" s="5">
        <v>4</v>
      </c>
      <c r="AM33" s="5">
        <v>3</v>
      </c>
      <c r="AN33" s="5">
        <v>3</v>
      </c>
      <c r="AO33" s="5">
        <v>3</v>
      </c>
      <c r="AP33" s="5">
        <v>3</v>
      </c>
      <c r="AQ33" s="49">
        <f t="shared" si="0"/>
        <v>130</v>
      </c>
      <c r="AR33" s="49">
        <f t="shared" si="1"/>
        <v>16900</v>
      </c>
      <c r="AS33" s="30"/>
    </row>
    <row r="34" spans="1:45" ht="17.25" thickTop="1" thickBot="1" x14ac:dyDescent="0.3">
      <c r="A34" s="49">
        <v>27</v>
      </c>
      <c r="B34" s="98" t="s">
        <v>96</v>
      </c>
      <c r="C34" s="29">
        <v>3</v>
      </c>
      <c r="D34" s="5">
        <v>4</v>
      </c>
      <c r="E34" s="5">
        <v>3</v>
      </c>
      <c r="F34" s="5">
        <v>4</v>
      </c>
      <c r="G34" s="5">
        <v>3</v>
      </c>
      <c r="H34" s="5">
        <v>3</v>
      </c>
      <c r="I34" s="5">
        <v>3</v>
      </c>
      <c r="J34" s="5">
        <v>3</v>
      </c>
      <c r="K34" s="5">
        <v>4</v>
      </c>
      <c r="L34" s="5">
        <v>4</v>
      </c>
      <c r="M34" s="5">
        <v>4</v>
      </c>
      <c r="N34" s="5">
        <v>4</v>
      </c>
      <c r="O34" s="5">
        <v>4</v>
      </c>
      <c r="P34" s="5">
        <v>4</v>
      </c>
      <c r="Q34" s="5">
        <v>4</v>
      </c>
      <c r="R34" s="5">
        <v>4</v>
      </c>
      <c r="S34" s="5">
        <v>3</v>
      </c>
      <c r="T34" s="5">
        <v>3</v>
      </c>
      <c r="U34" s="5">
        <v>3</v>
      </c>
      <c r="V34" s="5">
        <v>4</v>
      </c>
      <c r="W34" s="5">
        <v>4</v>
      </c>
      <c r="X34" s="5">
        <v>4</v>
      </c>
      <c r="Y34" s="5">
        <v>4</v>
      </c>
      <c r="Z34" s="5">
        <v>3</v>
      </c>
      <c r="AA34" s="5">
        <v>3</v>
      </c>
      <c r="AB34" s="5">
        <v>3</v>
      </c>
      <c r="AC34" s="5">
        <v>3</v>
      </c>
      <c r="AD34" s="5">
        <v>4</v>
      </c>
      <c r="AE34" s="5">
        <v>4</v>
      </c>
      <c r="AF34" s="5">
        <v>4</v>
      </c>
      <c r="AG34" s="5">
        <v>4</v>
      </c>
      <c r="AH34" s="5">
        <v>4</v>
      </c>
      <c r="AI34" s="5">
        <v>4</v>
      </c>
      <c r="AJ34" s="5">
        <v>4</v>
      </c>
      <c r="AK34" s="5">
        <v>4</v>
      </c>
      <c r="AL34" s="5">
        <v>4</v>
      </c>
      <c r="AM34" s="5">
        <v>3</v>
      </c>
      <c r="AN34" s="5">
        <v>3</v>
      </c>
      <c r="AO34" s="5">
        <v>3</v>
      </c>
      <c r="AP34" s="5">
        <v>4</v>
      </c>
      <c r="AQ34" s="49">
        <f t="shared" si="0"/>
        <v>144</v>
      </c>
      <c r="AR34" s="49">
        <f t="shared" si="1"/>
        <v>20736</v>
      </c>
      <c r="AS34" s="30"/>
    </row>
    <row r="35" spans="1:45" ht="17.25" thickTop="1" thickBot="1" x14ac:dyDescent="0.3">
      <c r="A35" s="49">
        <v>28</v>
      </c>
      <c r="B35" s="98" t="s">
        <v>87</v>
      </c>
      <c r="C35" s="29">
        <v>3</v>
      </c>
      <c r="D35" s="5">
        <v>3</v>
      </c>
      <c r="E35" s="5">
        <v>3</v>
      </c>
      <c r="F35" s="5">
        <v>4</v>
      </c>
      <c r="G35" s="5">
        <v>3</v>
      </c>
      <c r="H35" s="5">
        <v>3</v>
      </c>
      <c r="I35" s="5">
        <v>3</v>
      </c>
      <c r="J35" s="5">
        <v>4</v>
      </c>
      <c r="K35" s="5">
        <v>3</v>
      </c>
      <c r="L35" s="5">
        <v>3</v>
      </c>
      <c r="M35" s="5">
        <v>3</v>
      </c>
      <c r="N35" s="5">
        <v>3</v>
      </c>
      <c r="O35" s="5">
        <v>3</v>
      </c>
      <c r="P35" s="5">
        <v>3</v>
      </c>
      <c r="Q35" s="5">
        <v>3</v>
      </c>
      <c r="R35" s="5">
        <v>4</v>
      </c>
      <c r="S35" s="5">
        <v>3</v>
      </c>
      <c r="T35" s="5">
        <v>3</v>
      </c>
      <c r="U35" s="5">
        <v>3</v>
      </c>
      <c r="V35" s="5">
        <v>4</v>
      </c>
      <c r="W35" s="5">
        <v>4</v>
      </c>
      <c r="X35" s="5">
        <v>4</v>
      </c>
      <c r="Y35" s="5">
        <v>4</v>
      </c>
      <c r="Z35" s="5">
        <v>4</v>
      </c>
      <c r="AA35" s="5">
        <v>4</v>
      </c>
      <c r="AB35" s="5">
        <v>4</v>
      </c>
      <c r="AC35" s="5">
        <v>4</v>
      </c>
      <c r="AD35" s="5">
        <v>4</v>
      </c>
      <c r="AE35" s="5">
        <v>4</v>
      </c>
      <c r="AF35" s="5">
        <v>3</v>
      </c>
      <c r="AG35" s="5">
        <v>3</v>
      </c>
      <c r="AH35" s="5">
        <v>3</v>
      </c>
      <c r="AI35" s="5">
        <v>3</v>
      </c>
      <c r="AJ35" s="5">
        <v>3</v>
      </c>
      <c r="AK35" s="5">
        <v>3</v>
      </c>
      <c r="AL35" s="5">
        <v>4</v>
      </c>
      <c r="AM35" s="5">
        <v>3</v>
      </c>
      <c r="AN35" s="5">
        <v>3</v>
      </c>
      <c r="AO35" s="5">
        <v>3</v>
      </c>
      <c r="AP35" s="5">
        <v>4</v>
      </c>
      <c r="AQ35" s="49">
        <f t="shared" si="0"/>
        <v>135</v>
      </c>
      <c r="AR35" s="49">
        <f t="shared" si="1"/>
        <v>18225</v>
      </c>
      <c r="AS35" s="30"/>
    </row>
    <row r="36" spans="1:45" ht="17.25" thickTop="1" thickBot="1" x14ac:dyDescent="0.3">
      <c r="A36" s="49">
        <v>29</v>
      </c>
      <c r="B36" s="98" t="s">
        <v>54</v>
      </c>
      <c r="C36" s="29">
        <v>4</v>
      </c>
      <c r="D36" s="5">
        <v>4</v>
      </c>
      <c r="E36" s="5">
        <v>4</v>
      </c>
      <c r="F36" s="5">
        <v>3</v>
      </c>
      <c r="G36" s="5">
        <v>4</v>
      </c>
      <c r="H36" s="5">
        <v>3</v>
      </c>
      <c r="I36" s="5">
        <v>4</v>
      </c>
      <c r="J36" s="5">
        <v>3</v>
      </c>
      <c r="K36" s="5">
        <v>4</v>
      </c>
      <c r="L36" s="5">
        <v>4</v>
      </c>
      <c r="M36" s="5">
        <v>4</v>
      </c>
      <c r="N36" s="5">
        <v>4</v>
      </c>
      <c r="O36" s="5">
        <v>4</v>
      </c>
      <c r="P36" s="5">
        <v>4</v>
      </c>
      <c r="Q36" s="5">
        <v>4</v>
      </c>
      <c r="R36" s="5">
        <v>4</v>
      </c>
      <c r="S36" s="5">
        <v>3</v>
      </c>
      <c r="T36" s="5">
        <v>4</v>
      </c>
      <c r="U36" s="5">
        <v>4</v>
      </c>
      <c r="V36" s="5">
        <v>4</v>
      </c>
      <c r="W36" s="5">
        <v>3</v>
      </c>
      <c r="X36" s="5">
        <v>4</v>
      </c>
      <c r="Y36" s="5">
        <v>4</v>
      </c>
      <c r="Z36" s="5">
        <v>3</v>
      </c>
      <c r="AA36" s="5">
        <v>3</v>
      </c>
      <c r="AB36" s="5">
        <v>3</v>
      </c>
      <c r="AC36" s="5">
        <v>3</v>
      </c>
      <c r="AD36" s="5">
        <v>3</v>
      </c>
      <c r="AE36" s="5">
        <v>3</v>
      </c>
      <c r="AF36" s="5">
        <v>4</v>
      </c>
      <c r="AG36" s="5">
        <v>4</v>
      </c>
      <c r="AH36" s="5">
        <v>4</v>
      </c>
      <c r="AI36" s="5">
        <v>4</v>
      </c>
      <c r="AJ36" s="5">
        <v>4</v>
      </c>
      <c r="AK36" s="5">
        <v>4</v>
      </c>
      <c r="AL36" s="5">
        <v>4</v>
      </c>
      <c r="AM36" s="5">
        <v>3</v>
      </c>
      <c r="AN36" s="5">
        <v>4</v>
      </c>
      <c r="AO36" s="5">
        <v>4</v>
      </c>
      <c r="AP36" s="5">
        <v>4</v>
      </c>
      <c r="AQ36" s="49">
        <f t="shared" si="0"/>
        <v>148</v>
      </c>
      <c r="AR36" s="49">
        <f t="shared" si="1"/>
        <v>21904</v>
      </c>
      <c r="AS36" s="30"/>
    </row>
    <row r="37" spans="1:45" ht="17.25" thickTop="1" thickBot="1" x14ac:dyDescent="0.3">
      <c r="A37" s="49">
        <v>30</v>
      </c>
      <c r="B37" s="98" t="s">
        <v>55</v>
      </c>
      <c r="C37" s="29">
        <v>3</v>
      </c>
      <c r="D37" s="5">
        <v>3</v>
      </c>
      <c r="E37" s="5">
        <v>3</v>
      </c>
      <c r="F37" s="5">
        <v>3</v>
      </c>
      <c r="G37" s="5">
        <v>3</v>
      </c>
      <c r="H37" s="5">
        <v>4</v>
      </c>
      <c r="I37" s="5">
        <v>3</v>
      </c>
      <c r="J37" s="5">
        <v>3</v>
      </c>
      <c r="K37" s="5">
        <v>3</v>
      </c>
      <c r="L37" s="5">
        <v>3</v>
      </c>
      <c r="M37" s="5">
        <v>3</v>
      </c>
      <c r="N37" s="5">
        <v>3</v>
      </c>
      <c r="O37" s="5">
        <v>3</v>
      </c>
      <c r="P37" s="5">
        <v>3</v>
      </c>
      <c r="Q37" s="5">
        <v>3</v>
      </c>
      <c r="R37" s="5">
        <v>3</v>
      </c>
      <c r="S37" s="5">
        <v>3</v>
      </c>
      <c r="T37" s="5">
        <v>4</v>
      </c>
      <c r="U37" s="5">
        <v>3</v>
      </c>
      <c r="V37" s="5">
        <v>3</v>
      </c>
      <c r="W37" s="5">
        <v>3</v>
      </c>
      <c r="X37" s="5">
        <v>3</v>
      </c>
      <c r="Y37" s="5">
        <v>4</v>
      </c>
      <c r="Z37" s="5">
        <v>3</v>
      </c>
      <c r="AA37" s="5">
        <v>3</v>
      </c>
      <c r="AB37" s="5">
        <v>3</v>
      </c>
      <c r="AC37" s="6">
        <v>3</v>
      </c>
      <c r="AD37" s="6">
        <v>3</v>
      </c>
      <c r="AE37" s="5">
        <v>3</v>
      </c>
      <c r="AF37" s="5">
        <v>3</v>
      </c>
      <c r="AG37" s="5">
        <v>3</v>
      </c>
      <c r="AH37" s="5">
        <v>3</v>
      </c>
      <c r="AI37" s="5">
        <v>3</v>
      </c>
      <c r="AJ37" s="5">
        <v>3</v>
      </c>
      <c r="AK37" s="5">
        <v>3</v>
      </c>
      <c r="AL37" s="5">
        <v>3</v>
      </c>
      <c r="AM37" s="5">
        <v>3</v>
      </c>
      <c r="AN37" s="5">
        <v>4</v>
      </c>
      <c r="AO37" s="5">
        <v>3</v>
      </c>
      <c r="AP37" s="5">
        <v>3</v>
      </c>
      <c r="AQ37" s="49">
        <f t="shared" si="0"/>
        <v>124</v>
      </c>
      <c r="AR37" s="49">
        <f t="shared" si="1"/>
        <v>15376</v>
      </c>
      <c r="AS37" s="30"/>
    </row>
    <row r="38" spans="1:45" ht="17.25" thickTop="1" thickBot="1" x14ac:dyDescent="0.3">
      <c r="A38" s="49">
        <v>31</v>
      </c>
      <c r="B38" s="98" t="s">
        <v>97</v>
      </c>
      <c r="C38" s="29">
        <v>3</v>
      </c>
      <c r="D38" s="5">
        <v>3</v>
      </c>
      <c r="E38" s="5">
        <v>4</v>
      </c>
      <c r="F38" s="5">
        <v>3</v>
      </c>
      <c r="G38" s="5">
        <v>3</v>
      </c>
      <c r="H38" s="5">
        <v>3</v>
      </c>
      <c r="I38" s="5">
        <v>3</v>
      </c>
      <c r="J38" s="5">
        <v>3</v>
      </c>
      <c r="K38" s="5">
        <v>3</v>
      </c>
      <c r="L38" s="5">
        <v>4</v>
      </c>
      <c r="M38" s="5">
        <v>3</v>
      </c>
      <c r="N38" s="5">
        <v>3</v>
      </c>
      <c r="O38" s="5">
        <v>3</v>
      </c>
      <c r="P38" s="5">
        <v>3</v>
      </c>
      <c r="Q38" s="5">
        <v>3</v>
      </c>
      <c r="R38" s="5">
        <v>3</v>
      </c>
      <c r="S38" s="5">
        <v>3</v>
      </c>
      <c r="T38" s="5">
        <v>4</v>
      </c>
      <c r="U38" s="5">
        <v>4</v>
      </c>
      <c r="V38" s="5">
        <v>4</v>
      </c>
      <c r="W38" s="5">
        <v>4</v>
      </c>
      <c r="X38" s="5">
        <v>4</v>
      </c>
      <c r="Y38" s="5">
        <v>4</v>
      </c>
      <c r="Z38" s="5">
        <v>4</v>
      </c>
      <c r="AA38" s="5">
        <v>4</v>
      </c>
      <c r="AB38" s="5">
        <v>4</v>
      </c>
      <c r="AC38" s="5">
        <v>4</v>
      </c>
      <c r="AD38" s="5">
        <v>3</v>
      </c>
      <c r="AE38" s="5">
        <v>3</v>
      </c>
      <c r="AF38" s="5">
        <v>3</v>
      </c>
      <c r="AG38" s="5">
        <v>3</v>
      </c>
      <c r="AH38" s="5">
        <v>3</v>
      </c>
      <c r="AI38" s="5">
        <v>3</v>
      </c>
      <c r="AJ38" s="5">
        <v>3</v>
      </c>
      <c r="AK38" s="5">
        <v>3</v>
      </c>
      <c r="AL38" s="5">
        <v>3</v>
      </c>
      <c r="AM38" s="5">
        <v>3</v>
      </c>
      <c r="AN38" s="5">
        <v>4</v>
      </c>
      <c r="AO38" s="5">
        <v>4</v>
      </c>
      <c r="AP38" s="5">
        <v>4</v>
      </c>
      <c r="AQ38" s="49">
        <f t="shared" si="0"/>
        <v>135</v>
      </c>
      <c r="AR38" s="49">
        <f t="shared" si="1"/>
        <v>18225</v>
      </c>
      <c r="AS38" s="30"/>
    </row>
    <row r="39" spans="1:45" ht="17.25" thickTop="1" thickBot="1" x14ac:dyDescent="0.3">
      <c r="A39" s="49">
        <v>32</v>
      </c>
      <c r="B39" s="98" t="s">
        <v>98</v>
      </c>
      <c r="C39" s="29">
        <v>3</v>
      </c>
      <c r="D39" s="5">
        <v>3</v>
      </c>
      <c r="E39" s="5">
        <v>4</v>
      </c>
      <c r="F39" s="5">
        <v>4</v>
      </c>
      <c r="G39" s="5">
        <v>3</v>
      </c>
      <c r="H39" s="5">
        <v>3</v>
      </c>
      <c r="I39" s="5">
        <v>4</v>
      </c>
      <c r="J39" s="5">
        <v>4</v>
      </c>
      <c r="K39" s="5">
        <v>3</v>
      </c>
      <c r="L39" s="5">
        <v>4</v>
      </c>
      <c r="M39" s="5">
        <v>3</v>
      </c>
      <c r="N39" s="5">
        <v>3</v>
      </c>
      <c r="O39" s="5">
        <v>3</v>
      </c>
      <c r="P39" s="5">
        <v>3</v>
      </c>
      <c r="Q39" s="5">
        <v>3</v>
      </c>
      <c r="R39" s="5">
        <v>4</v>
      </c>
      <c r="S39" s="5">
        <v>3</v>
      </c>
      <c r="T39" s="5">
        <v>3</v>
      </c>
      <c r="U39" s="5">
        <v>3</v>
      </c>
      <c r="V39" s="5">
        <v>3</v>
      </c>
      <c r="W39" s="5">
        <v>3</v>
      </c>
      <c r="X39" s="5">
        <v>3</v>
      </c>
      <c r="Y39" s="5">
        <v>4</v>
      </c>
      <c r="Z39" s="5">
        <v>3</v>
      </c>
      <c r="AA39" s="5">
        <v>3</v>
      </c>
      <c r="AB39" s="5">
        <v>3</v>
      </c>
      <c r="AC39" s="5">
        <v>3</v>
      </c>
      <c r="AD39" s="5">
        <v>3</v>
      </c>
      <c r="AE39" s="5">
        <v>3</v>
      </c>
      <c r="AF39" s="5">
        <v>3</v>
      </c>
      <c r="AG39" s="5">
        <v>3</v>
      </c>
      <c r="AH39" s="5">
        <v>3</v>
      </c>
      <c r="AI39" s="5">
        <v>3</v>
      </c>
      <c r="AJ39" s="5">
        <v>3</v>
      </c>
      <c r="AK39" s="5">
        <v>3</v>
      </c>
      <c r="AL39" s="5">
        <v>4</v>
      </c>
      <c r="AM39" s="5">
        <v>3</v>
      </c>
      <c r="AN39" s="5">
        <v>3</v>
      </c>
      <c r="AO39" s="5">
        <v>3</v>
      </c>
      <c r="AP39" s="5">
        <v>3</v>
      </c>
      <c r="AQ39" s="49">
        <f t="shared" si="0"/>
        <v>128</v>
      </c>
      <c r="AR39" s="49">
        <f t="shared" si="1"/>
        <v>16384</v>
      </c>
      <c r="AS39" s="30"/>
    </row>
    <row r="40" spans="1:45" ht="17.25" thickTop="1" thickBot="1" x14ac:dyDescent="0.3">
      <c r="A40" s="49">
        <v>33</v>
      </c>
      <c r="B40" s="98" t="s">
        <v>99</v>
      </c>
      <c r="C40" s="29">
        <v>3</v>
      </c>
      <c r="D40" s="5">
        <v>4</v>
      </c>
      <c r="E40" s="5">
        <v>4</v>
      </c>
      <c r="F40" s="5">
        <v>3</v>
      </c>
      <c r="G40" s="5">
        <v>4</v>
      </c>
      <c r="H40" s="5">
        <v>3</v>
      </c>
      <c r="I40" s="5">
        <v>4</v>
      </c>
      <c r="J40" s="5">
        <v>4</v>
      </c>
      <c r="K40" s="5">
        <v>4</v>
      </c>
      <c r="L40" s="5">
        <v>4</v>
      </c>
      <c r="M40" s="5">
        <v>4</v>
      </c>
      <c r="N40" s="5">
        <v>3</v>
      </c>
      <c r="O40" s="5">
        <v>3</v>
      </c>
      <c r="P40" s="5">
        <v>3</v>
      </c>
      <c r="Q40" s="5">
        <v>3</v>
      </c>
      <c r="R40" s="5">
        <v>4</v>
      </c>
      <c r="S40" s="5">
        <v>3</v>
      </c>
      <c r="T40" s="5">
        <v>3</v>
      </c>
      <c r="U40" s="5">
        <v>3</v>
      </c>
      <c r="V40" s="5">
        <v>3</v>
      </c>
      <c r="W40" s="5">
        <v>3</v>
      </c>
      <c r="X40" s="5">
        <v>3</v>
      </c>
      <c r="Y40" s="5">
        <v>3</v>
      </c>
      <c r="Z40" s="5">
        <v>4</v>
      </c>
      <c r="AA40" s="5">
        <v>4</v>
      </c>
      <c r="AB40" s="5">
        <v>4</v>
      </c>
      <c r="AC40" s="5">
        <v>4</v>
      </c>
      <c r="AD40" s="5">
        <v>3</v>
      </c>
      <c r="AE40" s="5">
        <v>3</v>
      </c>
      <c r="AF40" s="5">
        <v>3</v>
      </c>
      <c r="AG40" s="5">
        <v>4</v>
      </c>
      <c r="AH40" s="5">
        <v>3</v>
      </c>
      <c r="AI40" s="5">
        <v>3</v>
      </c>
      <c r="AJ40" s="5">
        <v>3</v>
      </c>
      <c r="AK40" s="5">
        <v>3</v>
      </c>
      <c r="AL40" s="5">
        <v>4</v>
      </c>
      <c r="AM40" s="5">
        <v>3</v>
      </c>
      <c r="AN40" s="5">
        <v>3</v>
      </c>
      <c r="AO40" s="5">
        <v>3</v>
      </c>
      <c r="AP40" s="5">
        <v>3</v>
      </c>
      <c r="AQ40" s="49">
        <f t="shared" si="0"/>
        <v>135</v>
      </c>
      <c r="AR40" s="49">
        <f t="shared" si="1"/>
        <v>18225</v>
      </c>
      <c r="AS40" s="30"/>
    </row>
    <row r="41" spans="1:45" ht="17.25" thickTop="1" thickBot="1" x14ac:dyDescent="0.3">
      <c r="A41" s="49">
        <v>34</v>
      </c>
      <c r="B41" s="98" t="s">
        <v>88</v>
      </c>
      <c r="C41" s="29">
        <v>3</v>
      </c>
      <c r="D41" s="5">
        <v>3</v>
      </c>
      <c r="E41" s="5">
        <v>4</v>
      </c>
      <c r="F41" s="5">
        <v>3</v>
      </c>
      <c r="G41" s="5">
        <v>4</v>
      </c>
      <c r="H41" s="5">
        <v>4</v>
      </c>
      <c r="I41" s="5">
        <v>4</v>
      </c>
      <c r="J41" s="5">
        <v>4</v>
      </c>
      <c r="K41" s="5">
        <v>3</v>
      </c>
      <c r="L41" s="5">
        <v>4</v>
      </c>
      <c r="M41" s="5">
        <v>4</v>
      </c>
      <c r="N41" s="5">
        <v>4</v>
      </c>
      <c r="O41" s="5">
        <v>4</v>
      </c>
      <c r="P41" s="5">
        <v>4</v>
      </c>
      <c r="Q41" s="5">
        <v>3</v>
      </c>
      <c r="R41" s="5">
        <v>3</v>
      </c>
      <c r="S41" s="5">
        <v>4</v>
      </c>
      <c r="T41" s="5">
        <v>4</v>
      </c>
      <c r="U41" s="5">
        <v>4</v>
      </c>
      <c r="V41" s="5">
        <v>3</v>
      </c>
      <c r="W41" s="5">
        <v>3</v>
      </c>
      <c r="X41" s="5">
        <v>3</v>
      </c>
      <c r="Y41" s="5">
        <v>3</v>
      </c>
      <c r="Z41" s="5">
        <v>3</v>
      </c>
      <c r="AA41" s="5">
        <v>3</v>
      </c>
      <c r="AB41" s="5">
        <v>3</v>
      </c>
      <c r="AC41" s="5">
        <v>3</v>
      </c>
      <c r="AD41" s="5">
        <v>3</v>
      </c>
      <c r="AE41" s="5">
        <v>3</v>
      </c>
      <c r="AF41" s="5">
        <v>3</v>
      </c>
      <c r="AG41" s="5">
        <v>4</v>
      </c>
      <c r="AH41" s="5">
        <v>4</v>
      </c>
      <c r="AI41" s="5">
        <v>4</v>
      </c>
      <c r="AJ41" s="5">
        <v>4</v>
      </c>
      <c r="AK41" s="5">
        <v>3</v>
      </c>
      <c r="AL41" s="5">
        <v>3</v>
      </c>
      <c r="AM41" s="5">
        <v>4</v>
      </c>
      <c r="AN41" s="5">
        <v>4</v>
      </c>
      <c r="AO41" s="5">
        <v>4</v>
      </c>
      <c r="AP41" s="5">
        <v>3</v>
      </c>
      <c r="AQ41" s="49">
        <f t="shared" si="0"/>
        <v>140</v>
      </c>
      <c r="AR41" s="49">
        <f t="shared" si="1"/>
        <v>19600</v>
      </c>
      <c r="AS41" s="30"/>
    </row>
    <row r="42" spans="1:45" ht="17.25" thickTop="1" thickBot="1" x14ac:dyDescent="0.3">
      <c r="A42" s="49">
        <v>35</v>
      </c>
      <c r="B42" s="98" t="s">
        <v>56</v>
      </c>
      <c r="C42" s="29">
        <v>3</v>
      </c>
      <c r="D42" s="5">
        <v>3</v>
      </c>
      <c r="E42" s="5">
        <v>3</v>
      </c>
      <c r="F42" s="5">
        <v>3</v>
      </c>
      <c r="G42" s="5">
        <v>4</v>
      </c>
      <c r="H42" s="5">
        <v>3</v>
      </c>
      <c r="I42" s="5">
        <v>4</v>
      </c>
      <c r="J42" s="5">
        <v>3</v>
      </c>
      <c r="K42" s="5">
        <v>4</v>
      </c>
      <c r="L42" s="5">
        <v>4</v>
      </c>
      <c r="M42" s="5">
        <v>3</v>
      </c>
      <c r="N42" s="5">
        <v>3</v>
      </c>
      <c r="O42" s="5">
        <v>3</v>
      </c>
      <c r="P42" s="5">
        <v>4</v>
      </c>
      <c r="Q42" s="5">
        <v>4</v>
      </c>
      <c r="R42" s="5">
        <v>4</v>
      </c>
      <c r="S42" s="5">
        <v>3</v>
      </c>
      <c r="T42" s="5">
        <v>4</v>
      </c>
      <c r="U42" s="5">
        <v>3</v>
      </c>
      <c r="V42" s="5">
        <v>3</v>
      </c>
      <c r="W42" s="5">
        <v>3</v>
      </c>
      <c r="X42" s="5">
        <v>3</v>
      </c>
      <c r="Y42" s="5">
        <v>3</v>
      </c>
      <c r="Z42" s="5">
        <v>3</v>
      </c>
      <c r="AA42" s="5">
        <v>3</v>
      </c>
      <c r="AB42" s="5">
        <v>4</v>
      </c>
      <c r="AC42" s="5">
        <v>4</v>
      </c>
      <c r="AD42" s="5">
        <v>4</v>
      </c>
      <c r="AE42" s="5">
        <v>4</v>
      </c>
      <c r="AF42" s="5">
        <v>3</v>
      </c>
      <c r="AG42" s="5">
        <v>3</v>
      </c>
      <c r="AH42" s="5">
        <v>3</v>
      </c>
      <c r="AI42" s="5">
        <v>3</v>
      </c>
      <c r="AJ42" s="5">
        <v>4</v>
      </c>
      <c r="AK42" s="5">
        <v>4</v>
      </c>
      <c r="AL42" s="5">
        <v>4</v>
      </c>
      <c r="AM42" s="5">
        <v>3</v>
      </c>
      <c r="AN42" s="5">
        <v>4</v>
      </c>
      <c r="AO42" s="5">
        <v>3</v>
      </c>
      <c r="AP42" s="5">
        <v>3</v>
      </c>
      <c r="AQ42" s="49">
        <f t="shared" si="0"/>
        <v>136</v>
      </c>
      <c r="AR42" s="49">
        <f t="shared" si="1"/>
        <v>18496</v>
      </c>
      <c r="AS42" s="30"/>
    </row>
    <row r="43" spans="1:45" ht="17.25" thickTop="1" thickBot="1" x14ac:dyDescent="0.3">
      <c r="A43" s="49">
        <v>36</v>
      </c>
      <c r="B43" s="98" t="s">
        <v>57</v>
      </c>
      <c r="C43" s="29">
        <v>3</v>
      </c>
      <c r="D43" s="5">
        <v>4</v>
      </c>
      <c r="E43" s="5">
        <v>4</v>
      </c>
      <c r="F43" s="5">
        <v>4</v>
      </c>
      <c r="G43" s="5">
        <v>4</v>
      </c>
      <c r="H43" s="5">
        <v>4</v>
      </c>
      <c r="I43" s="5">
        <v>4</v>
      </c>
      <c r="J43" s="5">
        <v>4</v>
      </c>
      <c r="K43" s="5">
        <v>3</v>
      </c>
      <c r="L43" s="5">
        <v>4</v>
      </c>
      <c r="M43" s="5">
        <v>3</v>
      </c>
      <c r="N43" s="5">
        <v>3</v>
      </c>
      <c r="O43" s="5">
        <v>3</v>
      </c>
      <c r="P43" s="5">
        <v>3</v>
      </c>
      <c r="Q43" s="5">
        <v>3</v>
      </c>
      <c r="R43" s="5">
        <v>4</v>
      </c>
      <c r="S43" s="5">
        <v>3</v>
      </c>
      <c r="T43" s="5">
        <v>3</v>
      </c>
      <c r="U43" s="5">
        <v>3</v>
      </c>
      <c r="V43" s="5">
        <v>3</v>
      </c>
      <c r="W43" s="5">
        <v>3</v>
      </c>
      <c r="X43" s="5">
        <v>3</v>
      </c>
      <c r="Y43" s="5">
        <v>3</v>
      </c>
      <c r="Z43" s="5">
        <v>3</v>
      </c>
      <c r="AA43" s="5">
        <v>3</v>
      </c>
      <c r="AB43" s="5">
        <v>3</v>
      </c>
      <c r="AC43" s="5">
        <v>3</v>
      </c>
      <c r="AD43" s="5">
        <v>3</v>
      </c>
      <c r="AE43" s="5">
        <v>3</v>
      </c>
      <c r="AF43" s="5">
        <v>3</v>
      </c>
      <c r="AG43" s="5">
        <v>3</v>
      </c>
      <c r="AH43" s="5">
        <v>3</v>
      </c>
      <c r="AI43" s="5">
        <v>3</v>
      </c>
      <c r="AJ43" s="5">
        <v>3</v>
      </c>
      <c r="AK43" s="5">
        <v>3</v>
      </c>
      <c r="AL43" s="5">
        <v>4</v>
      </c>
      <c r="AM43" s="5">
        <v>3</v>
      </c>
      <c r="AN43" s="5">
        <v>3</v>
      </c>
      <c r="AO43" s="5">
        <v>3</v>
      </c>
      <c r="AP43" s="5">
        <v>3</v>
      </c>
      <c r="AQ43" s="49">
        <f t="shared" si="0"/>
        <v>130</v>
      </c>
      <c r="AR43" s="49">
        <f t="shared" si="1"/>
        <v>16900</v>
      </c>
      <c r="AS43" s="30"/>
    </row>
    <row r="44" spans="1:45" ht="17.25" thickTop="1" thickBot="1" x14ac:dyDescent="0.3">
      <c r="A44" s="49">
        <v>37</v>
      </c>
      <c r="B44" s="98" t="s">
        <v>58</v>
      </c>
      <c r="C44" s="29">
        <v>3</v>
      </c>
      <c r="D44" s="5">
        <v>3</v>
      </c>
      <c r="E44" s="5">
        <v>4</v>
      </c>
      <c r="F44" s="5">
        <v>3</v>
      </c>
      <c r="G44" s="5">
        <v>4</v>
      </c>
      <c r="H44" s="5">
        <v>4</v>
      </c>
      <c r="I44" s="5">
        <v>3</v>
      </c>
      <c r="J44" s="5">
        <v>4</v>
      </c>
      <c r="K44" s="5">
        <v>3</v>
      </c>
      <c r="L44" s="5">
        <v>3</v>
      </c>
      <c r="M44" s="5">
        <v>3</v>
      </c>
      <c r="N44" s="5">
        <v>3</v>
      </c>
      <c r="O44" s="5">
        <v>3</v>
      </c>
      <c r="P44" s="5">
        <v>3</v>
      </c>
      <c r="Q44" s="5">
        <v>3</v>
      </c>
      <c r="R44" s="5">
        <v>3</v>
      </c>
      <c r="S44" s="5">
        <v>3</v>
      </c>
      <c r="T44" s="5">
        <v>3</v>
      </c>
      <c r="U44" s="5">
        <v>3</v>
      </c>
      <c r="V44" s="5">
        <v>3</v>
      </c>
      <c r="W44" s="5">
        <v>3</v>
      </c>
      <c r="X44" s="5">
        <v>3</v>
      </c>
      <c r="Y44" s="5">
        <v>4</v>
      </c>
      <c r="Z44" s="5">
        <v>3</v>
      </c>
      <c r="AA44" s="5">
        <v>3</v>
      </c>
      <c r="AB44" s="5">
        <v>3</v>
      </c>
      <c r="AC44" s="6">
        <v>4</v>
      </c>
      <c r="AD44" s="6">
        <v>3</v>
      </c>
      <c r="AE44" s="5">
        <v>3</v>
      </c>
      <c r="AF44" s="5">
        <v>3</v>
      </c>
      <c r="AG44" s="5">
        <v>3</v>
      </c>
      <c r="AH44" s="5">
        <v>3</v>
      </c>
      <c r="AI44" s="5">
        <v>3</v>
      </c>
      <c r="AJ44" s="5">
        <v>3</v>
      </c>
      <c r="AK44" s="5">
        <v>3</v>
      </c>
      <c r="AL44" s="5">
        <v>3</v>
      </c>
      <c r="AM44" s="5">
        <v>3</v>
      </c>
      <c r="AN44" s="5">
        <v>3</v>
      </c>
      <c r="AO44" s="5">
        <v>3</v>
      </c>
      <c r="AP44" s="5">
        <v>3</v>
      </c>
      <c r="AQ44" s="49">
        <f t="shared" si="0"/>
        <v>126</v>
      </c>
      <c r="AR44" s="49">
        <f t="shared" si="1"/>
        <v>15876</v>
      </c>
      <c r="AS44" s="30"/>
    </row>
    <row r="45" spans="1:45" ht="17.25" thickTop="1" thickBot="1" x14ac:dyDescent="0.3">
      <c r="A45" s="49">
        <v>38</v>
      </c>
      <c r="B45" s="98" t="s">
        <v>89</v>
      </c>
      <c r="C45" s="29">
        <v>3</v>
      </c>
      <c r="D45" s="5">
        <v>3</v>
      </c>
      <c r="E45" s="5">
        <v>4</v>
      </c>
      <c r="F45" s="5">
        <v>3</v>
      </c>
      <c r="G45" s="5">
        <v>4</v>
      </c>
      <c r="H45" s="5">
        <v>4</v>
      </c>
      <c r="I45" s="5">
        <v>3</v>
      </c>
      <c r="J45" s="5">
        <v>3</v>
      </c>
      <c r="K45" s="5">
        <v>3</v>
      </c>
      <c r="L45" s="5">
        <v>4</v>
      </c>
      <c r="M45" s="5">
        <v>3</v>
      </c>
      <c r="N45" s="5">
        <v>3</v>
      </c>
      <c r="O45" s="5">
        <v>4</v>
      </c>
      <c r="P45" s="5">
        <v>3</v>
      </c>
      <c r="Q45" s="5">
        <v>3</v>
      </c>
      <c r="R45" s="5">
        <v>4</v>
      </c>
      <c r="S45" s="5">
        <v>3</v>
      </c>
      <c r="T45" s="5">
        <v>3</v>
      </c>
      <c r="U45" s="5">
        <v>3</v>
      </c>
      <c r="V45" s="5">
        <v>4</v>
      </c>
      <c r="W45" s="5">
        <v>4</v>
      </c>
      <c r="X45" s="5">
        <v>4</v>
      </c>
      <c r="Y45" s="5">
        <v>4</v>
      </c>
      <c r="Z45" s="5">
        <v>4</v>
      </c>
      <c r="AA45" s="5">
        <v>4</v>
      </c>
      <c r="AB45" s="5">
        <v>4</v>
      </c>
      <c r="AC45" s="5">
        <v>3</v>
      </c>
      <c r="AD45" s="5">
        <v>3</v>
      </c>
      <c r="AE45" s="5">
        <v>3</v>
      </c>
      <c r="AF45" s="5">
        <v>3</v>
      </c>
      <c r="AG45" s="5">
        <v>3</v>
      </c>
      <c r="AH45" s="5">
        <v>3</v>
      </c>
      <c r="AI45" s="5">
        <v>4</v>
      </c>
      <c r="AJ45" s="5">
        <v>3</v>
      </c>
      <c r="AK45" s="5">
        <v>3</v>
      </c>
      <c r="AL45" s="5">
        <v>4</v>
      </c>
      <c r="AM45" s="5">
        <v>3</v>
      </c>
      <c r="AN45" s="5">
        <v>3</v>
      </c>
      <c r="AO45" s="5">
        <v>3</v>
      </c>
      <c r="AP45" s="5">
        <v>4</v>
      </c>
      <c r="AQ45" s="49">
        <f t="shared" si="0"/>
        <v>136</v>
      </c>
      <c r="AR45" s="49">
        <f t="shared" si="1"/>
        <v>18496</v>
      </c>
      <c r="AS45" s="30"/>
    </row>
    <row r="46" spans="1:45" ht="17.25" thickTop="1" thickBot="1" x14ac:dyDescent="0.3">
      <c r="A46" s="49">
        <v>39</v>
      </c>
      <c r="B46" s="98" t="s">
        <v>59</v>
      </c>
      <c r="C46" s="29">
        <v>4</v>
      </c>
      <c r="D46" s="5">
        <v>4</v>
      </c>
      <c r="E46" s="5">
        <v>4</v>
      </c>
      <c r="F46" s="5">
        <v>4</v>
      </c>
      <c r="G46" s="5">
        <v>3</v>
      </c>
      <c r="H46" s="5">
        <v>4</v>
      </c>
      <c r="I46" s="5">
        <v>4</v>
      </c>
      <c r="J46" s="5">
        <v>4</v>
      </c>
      <c r="K46" s="5">
        <v>3</v>
      </c>
      <c r="L46" s="5">
        <v>3</v>
      </c>
      <c r="M46" s="5">
        <v>4</v>
      </c>
      <c r="N46" s="5">
        <v>3</v>
      </c>
      <c r="O46" s="5">
        <v>4</v>
      </c>
      <c r="P46" s="5">
        <v>3</v>
      </c>
      <c r="Q46" s="5">
        <v>3</v>
      </c>
      <c r="R46" s="5">
        <v>4</v>
      </c>
      <c r="S46" s="5">
        <v>3</v>
      </c>
      <c r="T46" s="5">
        <v>3</v>
      </c>
      <c r="U46" s="5">
        <v>3</v>
      </c>
      <c r="V46" s="5">
        <v>3</v>
      </c>
      <c r="W46" s="5">
        <v>3</v>
      </c>
      <c r="X46" s="5">
        <v>3</v>
      </c>
      <c r="Y46" s="5">
        <v>3</v>
      </c>
      <c r="Z46" s="5">
        <v>3</v>
      </c>
      <c r="AA46" s="5">
        <v>3</v>
      </c>
      <c r="AB46" s="5">
        <v>3</v>
      </c>
      <c r="AC46" s="5">
        <v>4</v>
      </c>
      <c r="AD46" s="5">
        <v>3</v>
      </c>
      <c r="AE46" s="5">
        <v>3</v>
      </c>
      <c r="AF46" s="5">
        <v>3</v>
      </c>
      <c r="AG46" s="5">
        <v>4</v>
      </c>
      <c r="AH46" s="5">
        <v>3</v>
      </c>
      <c r="AI46" s="5">
        <v>4</v>
      </c>
      <c r="AJ46" s="5">
        <v>3</v>
      </c>
      <c r="AK46" s="5">
        <v>3</v>
      </c>
      <c r="AL46" s="5">
        <v>4</v>
      </c>
      <c r="AM46" s="5">
        <v>3</v>
      </c>
      <c r="AN46" s="5">
        <v>3</v>
      </c>
      <c r="AO46" s="5">
        <v>3</v>
      </c>
      <c r="AP46" s="5">
        <v>3</v>
      </c>
      <c r="AQ46" s="49">
        <f t="shared" si="0"/>
        <v>134</v>
      </c>
      <c r="AR46" s="49">
        <f t="shared" si="1"/>
        <v>17956</v>
      </c>
      <c r="AS46" s="30"/>
    </row>
    <row r="47" spans="1:45" ht="17.25" thickTop="1" thickBot="1" x14ac:dyDescent="0.3">
      <c r="A47" s="49">
        <v>40</v>
      </c>
      <c r="B47" s="98" t="s">
        <v>60</v>
      </c>
      <c r="C47" s="29">
        <v>3</v>
      </c>
      <c r="D47" s="5">
        <v>4</v>
      </c>
      <c r="E47" s="5">
        <v>3</v>
      </c>
      <c r="F47" s="5">
        <v>3</v>
      </c>
      <c r="G47" s="5">
        <v>3</v>
      </c>
      <c r="H47" s="5">
        <v>4</v>
      </c>
      <c r="I47" s="5">
        <v>4</v>
      </c>
      <c r="J47" s="5">
        <v>3</v>
      </c>
      <c r="K47" s="5">
        <v>3</v>
      </c>
      <c r="L47" s="5">
        <v>3</v>
      </c>
      <c r="M47" s="5">
        <v>3</v>
      </c>
      <c r="N47" s="5">
        <v>3</v>
      </c>
      <c r="O47" s="5">
        <v>4</v>
      </c>
      <c r="P47" s="5">
        <v>3</v>
      </c>
      <c r="Q47" s="5">
        <v>3</v>
      </c>
      <c r="R47" s="5">
        <v>4</v>
      </c>
      <c r="S47" s="5">
        <v>3</v>
      </c>
      <c r="T47" s="5">
        <v>3</v>
      </c>
      <c r="U47" s="5">
        <v>4</v>
      </c>
      <c r="V47" s="5">
        <v>3</v>
      </c>
      <c r="W47" s="5">
        <v>3</v>
      </c>
      <c r="X47" s="5">
        <v>3</v>
      </c>
      <c r="Y47" s="5">
        <v>3</v>
      </c>
      <c r="Z47" s="5">
        <v>3</v>
      </c>
      <c r="AA47" s="5">
        <v>3</v>
      </c>
      <c r="AB47" s="5">
        <v>3</v>
      </c>
      <c r="AC47" s="5">
        <v>3</v>
      </c>
      <c r="AD47" s="5">
        <v>3</v>
      </c>
      <c r="AE47" s="5">
        <v>3</v>
      </c>
      <c r="AF47" s="5">
        <v>3</v>
      </c>
      <c r="AG47" s="5">
        <v>3</v>
      </c>
      <c r="AH47" s="5">
        <v>3</v>
      </c>
      <c r="AI47" s="5">
        <v>4</v>
      </c>
      <c r="AJ47" s="5">
        <v>3</v>
      </c>
      <c r="AK47" s="5">
        <v>3</v>
      </c>
      <c r="AL47" s="5">
        <v>4</v>
      </c>
      <c r="AM47" s="5">
        <v>3</v>
      </c>
      <c r="AN47" s="5">
        <v>3</v>
      </c>
      <c r="AO47" s="5">
        <v>4</v>
      </c>
      <c r="AP47" s="5">
        <v>3</v>
      </c>
      <c r="AQ47" s="49">
        <f t="shared" si="0"/>
        <v>129</v>
      </c>
      <c r="AR47" s="49">
        <f t="shared" si="1"/>
        <v>16641</v>
      </c>
      <c r="AS47" s="30"/>
    </row>
    <row r="48" spans="1:45" ht="17.25" thickTop="1" thickBot="1" x14ac:dyDescent="0.3">
      <c r="A48" s="49">
        <v>41</v>
      </c>
      <c r="B48" s="98" t="s">
        <v>61</v>
      </c>
      <c r="C48" s="29">
        <v>3</v>
      </c>
      <c r="D48" s="5">
        <v>3</v>
      </c>
      <c r="E48" s="5">
        <v>4</v>
      </c>
      <c r="F48" s="5">
        <v>3</v>
      </c>
      <c r="G48" s="5">
        <v>3</v>
      </c>
      <c r="H48" s="5">
        <v>4</v>
      </c>
      <c r="I48" s="5">
        <v>4</v>
      </c>
      <c r="J48" s="5">
        <v>4</v>
      </c>
      <c r="K48" s="5">
        <v>3</v>
      </c>
      <c r="L48" s="5">
        <v>3</v>
      </c>
      <c r="M48" s="5">
        <v>3</v>
      </c>
      <c r="N48" s="5">
        <v>3</v>
      </c>
      <c r="O48" s="5">
        <v>3</v>
      </c>
      <c r="P48" s="5">
        <v>3</v>
      </c>
      <c r="Q48" s="5">
        <v>3</v>
      </c>
      <c r="R48" s="5">
        <v>4</v>
      </c>
      <c r="S48" s="5">
        <v>3</v>
      </c>
      <c r="T48" s="5">
        <v>3</v>
      </c>
      <c r="U48" s="5">
        <v>4</v>
      </c>
      <c r="V48" s="5">
        <v>3</v>
      </c>
      <c r="W48" s="5">
        <v>3</v>
      </c>
      <c r="X48" s="5">
        <v>3</v>
      </c>
      <c r="Y48" s="5">
        <v>3</v>
      </c>
      <c r="Z48" s="5">
        <v>3</v>
      </c>
      <c r="AA48" s="5">
        <v>3</v>
      </c>
      <c r="AB48" s="5">
        <v>3</v>
      </c>
      <c r="AC48" s="5">
        <v>4</v>
      </c>
      <c r="AD48" s="5">
        <v>3</v>
      </c>
      <c r="AE48" s="5">
        <v>3</v>
      </c>
      <c r="AF48" s="5">
        <v>3</v>
      </c>
      <c r="AG48" s="5">
        <v>3</v>
      </c>
      <c r="AH48" s="5">
        <v>3</v>
      </c>
      <c r="AI48" s="5">
        <v>3</v>
      </c>
      <c r="AJ48" s="5">
        <v>3</v>
      </c>
      <c r="AK48" s="5">
        <v>3</v>
      </c>
      <c r="AL48" s="5">
        <v>4</v>
      </c>
      <c r="AM48" s="5">
        <v>3</v>
      </c>
      <c r="AN48" s="5">
        <v>3</v>
      </c>
      <c r="AO48" s="5">
        <v>4</v>
      </c>
      <c r="AP48" s="5">
        <v>3</v>
      </c>
      <c r="AQ48" s="49">
        <f t="shared" si="0"/>
        <v>129</v>
      </c>
      <c r="AR48" s="49">
        <f t="shared" si="1"/>
        <v>16641</v>
      </c>
      <c r="AS48" s="30"/>
    </row>
    <row r="49" spans="1:45" ht="17.25" thickTop="1" thickBot="1" x14ac:dyDescent="0.3">
      <c r="A49" s="49">
        <v>42</v>
      </c>
      <c r="B49" s="98" t="s">
        <v>62</v>
      </c>
      <c r="C49" s="29">
        <v>3</v>
      </c>
      <c r="D49" s="5">
        <v>3</v>
      </c>
      <c r="E49" s="5">
        <v>3</v>
      </c>
      <c r="F49" s="5">
        <v>4</v>
      </c>
      <c r="G49" s="5">
        <v>3</v>
      </c>
      <c r="H49" s="5">
        <v>4</v>
      </c>
      <c r="I49" s="5">
        <v>4</v>
      </c>
      <c r="J49" s="5">
        <v>4</v>
      </c>
      <c r="K49" s="5">
        <v>3</v>
      </c>
      <c r="L49" s="5">
        <v>3</v>
      </c>
      <c r="M49" s="5">
        <v>1</v>
      </c>
      <c r="N49" s="5">
        <v>3</v>
      </c>
      <c r="O49" s="5">
        <v>3</v>
      </c>
      <c r="P49" s="5">
        <v>3</v>
      </c>
      <c r="Q49" s="5">
        <v>3</v>
      </c>
      <c r="R49" s="5">
        <v>4</v>
      </c>
      <c r="S49" s="5">
        <v>3</v>
      </c>
      <c r="T49" s="5">
        <v>3</v>
      </c>
      <c r="U49" s="5">
        <v>4</v>
      </c>
      <c r="V49" s="5">
        <v>3</v>
      </c>
      <c r="W49" s="5">
        <v>3</v>
      </c>
      <c r="X49" s="5">
        <v>3</v>
      </c>
      <c r="Y49" s="5">
        <v>3</v>
      </c>
      <c r="Z49" s="5">
        <v>3</v>
      </c>
      <c r="AA49" s="5">
        <v>3</v>
      </c>
      <c r="AB49" s="5">
        <v>3</v>
      </c>
      <c r="AC49" s="5">
        <v>3</v>
      </c>
      <c r="AD49" s="5">
        <v>3</v>
      </c>
      <c r="AE49" s="5">
        <v>3</v>
      </c>
      <c r="AF49" s="5">
        <v>3</v>
      </c>
      <c r="AG49" s="5">
        <v>1</v>
      </c>
      <c r="AH49" s="5">
        <v>3</v>
      </c>
      <c r="AI49" s="5">
        <v>3</v>
      </c>
      <c r="AJ49" s="5">
        <v>3</v>
      </c>
      <c r="AK49" s="5">
        <v>3</v>
      </c>
      <c r="AL49" s="5">
        <v>4</v>
      </c>
      <c r="AM49" s="5">
        <v>3</v>
      </c>
      <c r="AN49" s="5">
        <v>3</v>
      </c>
      <c r="AO49" s="5">
        <v>4</v>
      </c>
      <c r="AP49" s="5">
        <v>3</v>
      </c>
      <c r="AQ49" s="49">
        <f t="shared" si="0"/>
        <v>124</v>
      </c>
      <c r="AR49" s="49">
        <f t="shared" si="1"/>
        <v>15376</v>
      </c>
      <c r="AS49" s="30"/>
    </row>
    <row r="50" spans="1:45" ht="17.25" thickTop="1" thickBot="1" x14ac:dyDescent="0.3">
      <c r="A50" s="49">
        <v>43</v>
      </c>
      <c r="B50" s="98" t="s">
        <v>63</v>
      </c>
      <c r="C50" s="29">
        <v>3</v>
      </c>
      <c r="D50" s="5">
        <v>4</v>
      </c>
      <c r="E50" s="5">
        <v>4</v>
      </c>
      <c r="F50" s="5">
        <v>4</v>
      </c>
      <c r="G50" s="5">
        <v>3</v>
      </c>
      <c r="H50" s="5">
        <v>4</v>
      </c>
      <c r="I50" s="5">
        <v>4</v>
      </c>
      <c r="J50" s="5">
        <v>4</v>
      </c>
      <c r="K50" s="5">
        <v>3</v>
      </c>
      <c r="L50" s="5">
        <v>3</v>
      </c>
      <c r="M50" s="5">
        <v>3</v>
      </c>
      <c r="N50" s="5">
        <v>3</v>
      </c>
      <c r="O50" s="5">
        <v>3</v>
      </c>
      <c r="P50" s="5">
        <v>3</v>
      </c>
      <c r="Q50" s="5">
        <v>3</v>
      </c>
      <c r="R50" s="5">
        <v>4</v>
      </c>
      <c r="S50" s="5">
        <v>3</v>
      </c>
      <c r="T50" s="5">
        <v>3</v>
      </c>
      <c r="U50" s="5">
        <v>4</v>
      </c>
      <c r="V50" s="5">
        <v>3</v>
      </c>
      <c r="W50" s="5">
        <v>3</v>
      </c>
      <c r="X50" s="5">
        <v>3</v>
      </c>
      <c r="Y50" s="5">
        <v>3</v>
      </c>
      <c r="Z50" s="5">
        <v>3</v>
      </c>
      <c r="AA50" s="5">
        <v>3</v>
      </c>
      <c r="AB50" s="5">
        <v>3</v>
      </c>
      <c r="AC50" s="5">
        <v>3</v>
      </c>
      <c r="AD50" s="5">
        <v>3</v>
      </c>
      <c r="AE50" s="5">
        <v>3</v>
      </c>
      <c r="AF50" s="5">
        <v>3</v>
      </c>
      <c r="AG50" s="5">
        <v>3</v>
      </c>
      <c r="AH50" s="5">
        <v>3</v>
      </c>
      <c r="AI50" s="5">
        <v>3</v>
      </c>
      <c r="AJ50" s="5">
        <v>3</v>
      </c>
      <c r="AK50" s="5">
        <v>3</v>
      </c>
      <c r="AL50" s="5">
        <v>4</v>
      </c>
      <c r="AM50" s="5">
        <v>3</v>
      </c>
      <c r="AN50" s="5">
        <v>3</v>
      </c>
      <c r="AO50" s="5">
        <v>4</v>
      </c>
      <c r="AP50" s="5">
        <v>3</v>
      </c>
      <c r="AQ50" s="49">
        <f t="shared" si="0"/>
        <v>130</v>
      </c>
      <c r="AR50" s="49">
        <f t="shared" si="1"/>
        <v>16900</v>
      </c>
      <c r="AS50" s="30"/>
    </row>
    <row r="51" spans="1:45" ht="17.25" thickTop="1" thickBot="1" x14ac:dyDescent="0.3">
      <c r="A51" s="49">
        <v>44</v>
      </c>
      <c r="B51" s="98" t="s">
        <v>64</v>
      </c>
      <c r="C51" s="29">
        <v>3</v>
      </c>
      <c r="D51" s="5">
        <v>3</v>
      </c>
      <c r="E51" s="5">
        <v>4</v>
      </c>
      <c r="F51" s="5">
        <v>3</v>
      </c>
      <c r="G51" s="5">
        <v>3</v>
      </c>
      <c r="H51" s="5">
        <v>4</v>
      </c>
      <c r="I51" s="5">
        <v>4</v>
      </c>
      <c r="J51" s="5">
        <v>4</v>
      </c>
      <c r="K51" s="5">
        <v>3</v>
      </c>
      <c r="L51" s="5">
        <v>3</v>
      </c>
      <c r="M51" s="5">
        <v>3</v>
      </c>
      <c r="N51" s="5">
        <v>3</v>
      </c>
      <c r="O51" s="5">
        <v>4</v>
      </c>
      <c r="P51" s="5">
        <v>4</v>
      </c>
      <c r="Q51" s="5">
        <v>3</v>
      </c>
      <c r="R51" s="5">
        <v>4</v>
      </c>
      <c r="S51" s="5">
        <v>3</v>
      </c>
      <c r="T51" s="5">
        <v>3</v>
      </c>
      <c r="U51" s="5">
        <v>4</v>
      </c>
      <c r="V51" s="5">
        <v>3</v>
      </c>
      <c r="W51" s="5">
        <v>3</v>
      </c>
      <c r="X51" s="5">
        <v>3</v>
      </c>
      <c r="Y51" s="5">
        <v>4</v>
      </c>
      <c r="Z51" s="5">
        <v>4</v>
      </c>
      <c r="AA51" s="5">
        <v>4</v>
      </c>
      <c r="AB51" s="5">
        <v>4</v>
      </c>
      <c r="AC51" s="5">
        <v>3</v>
      </c>
      <c r="AD51" s="5">
        <v>3</v>
      </c>
      <c r="AE51" s="5">
        <v>3</v>
      </c>
      <c r="AF51" s="5">
        <v>3</v>
      </c>
      <c r="AG51" s="5">
        <v>3</v>
      </c>
      <c r="AH51" s="5">
        <v>3</v>
      </c>
      <c r="AI51" s="5">
        <v>4</v>
      </c>
      <c r="AJ51" s="5">
        <v>4</v>
      </c>
      <c r="AK51" s="5">
        <v>3</v>
      </c>
      <c r="AL51" s="5">
        <v>4</v>
      </c>
      <c r="AM51" s="5">
        <v>3</v>
      </c>
      <c r="AN51" s="5">
        <v>3</v>
      </c>
      <c r="AO51" s="5">
        <v>4</v>
      </c>
      <c r="AP51" s="5">
        <v>3</v>
      </c>
      <c r="AQ51" s="49">
        <f t="shared" si="0"/>
        <v>136</v>
      </c>
      <c r="AR51" s="49">
        <f t="shared" si="1"/>
        <v>18496</v>
      </c>
      <c r="AS51" s="30"/>
    </row>
    <row r="52" spans="1:45" ht="17.25" thickTop="1" thickBot="1" x14ac:dyDescent="0.3">
      <c r="A52" s="49">
        <v>45</v>
      </c>
      <c r="B52" s="98" t="s">
        <v>90</v>
      </c>
      <c r="C52" s="29">
        <v>3</v>
      </c>
      <c r="D52" s="5">
        <v>3</v>
      </c>
      <c r="E52" s="5">
        <v>3</v>
      </c>
      <c r="F52" s="5">
        <v>3</v>
      </c>
      <c r="G52" s="5">
        <v>3</v>
      </c>
      <c r="H52" s="5">
        <v>4</v>
      </c>
      <c r="I52" s="5">
        <v>4</v>
      </c>
      <c r="J52" s="5">
        <v>4</v>
      </c>
      <c r="K52" s="5">
        <v>3</v>
      </c>
      <c r="L52" s="5">
        <v>3</v>
      </c>
      <c r="M52" s="5">
        <v>3</v>
      </c>
      <c r="N52" s="5">
        <v>3</v>
      </c>
      <c r="O52" s="5">
        <v>4</v>
      </c>
      <c r="P52" s="5">
        <v>3</v>
      </c>
      <c r="Q52" s="5">
        <v>3</v>
      </c>
      <c r="R52" s="5">
        <v>4</v>
      </c>
      <c r="S52" s="5">
        <v>3</v>
      </c>
      <c r="T52" s="5">
        <v>3</v>
      </c>
      <c r="U52" s="5">
        <v>4</v>
      </c>
      <c r="V52" s="5">
        <v>3</v>
      </c>
      <c r="W52" s="5">
        <v>3</v>
      </c>
      <c r="X52" s="5">
        <v>3</v>
      </c>
      <c r="Y52" s="5">
        <v>3</v>
      </c>
      <c r="Z52" s="5">
        <v>3</v>
      </c>
      <c r="AA52" s="5">
        <v>3</v>
      </c>
      <c r="AB52" s="5">
        <v>3</v>
      </c>
      <c r="AC52" s="6">
        <v>3</v>
      </c>
      <c r="AD52" s="6">
        <v>3</v>
      </c>
      <c r="AE52" s="5">
        <v>3</v>
      </c>
      <c r="AF52" s="5">
        <v>3</v>
      </c>
      <c r="AG52" s="5">
        <v>3</v>
      </c>
      <c r="AH52" s="5">
        <v>3</v>
      </c>
      <c r="AI52" s="5">
        <v>4</v>
      </c>
      <c r="AJ52" s="5">
        <v>3</v>
      </c>
      <c r="AK52" s="5">
        <v>3</v>
      </c>
      <c r="AL52" s="5">
        <v>4</v>
      </c>
      <c r="AM52" s="5">
        <v>3</v>
      </c>
      <c r="AN52" s="5">
        <v>3</v>
      </c>
      <c r="AO52" s="5">
        <v>4</v>
      </c>
      <c r="AP52" s="5">
        <v>3</v>
      </c>
      <c r="AQ52" s="49">
        <f t="shared" si="0"/>
        <v>129</v>
      </c>
      <c r="AR52" s="49">
        <f t="shared" si="1"/>
        <v>16641</v>
      </c>
      <c r="AS52" s="30"/>
    </row>
    <row r="53" spans="1:45" ht="17.25" thickTop="1" thickBot="1" x14ac:dyDescent="0.3">
      <c r="A53" s="49">
        <v>46</v>
      </c>
      <c r="B53" s="98" t="s">
        <v>91</v>
      </c>
      <c r="C53" s="29">
        <v>3</v>
      </c>
      <c r="D53" s="5">
        <v>3</v>
      </c>
      <c r="E53" s="5">
        <v>4</v>
      </c>
      <c r="F53" s="5">
        <v>4</v>
      </c>
      <c r="G53" s="5">
        <v>4</v>
      </c>
      <c r="H53" s="5">
        <v>4</v>
      </c>
      <c r="I53" s="5">
        <v>3</v>
      </c>
      <c r="J53" s="5">
        <v>3</v>
      </c>
      <c r="K53" s="5">
        <v>3</v>
      </c>
      <c r="L53" s="5">
        <v>3</v>
      </c>
      <c r="M53" s="5">
        <v>3</v>
      </c>
      <c r="N53" s="5">
        <v>3</v>
      </c>
      <c r="O53" s="5">
        <v>4</v>
      </c>
      <c r="P53" s="5">
        <v>3</v>
      </c>
      <c r="Q53" s="5">
        <v>3</v>
      </c>
      <c r="R53" s="5">
        <v>3</v>
      </c>
      <c r="S53" s="5">
        <v>3</v>
      </c>
      <c r="T53" s="5">
        <v>3</v>
      </c>
      <c r="U53" s="5">
        <v>4</v>
      </c>
      <c r="V53" s="5">
        <v>3</v>
      </c>
      <c r="W53" s="5">
        <v>3</v>
      </c>
      <c r="X53" s="5">
        <v>3</v>
      </c>
      <c r="Y53" s="5">
        <v>3</v>
      </c>
      <c r="Z53" s="5">
        <v>3</v>
      </c>
      <c r="AA53" s="5">
        <v>3</v>
      </c>
      <c r="AB53" s="5">
        <v>3</v>
      </c>
      <c r="AC53" s="5">
        <v>4</v>
      </c>
      <c r="AD53" s="5">
        <v>4</v>
      </c>
      <c r="AE53" s="5">
        <v>4</v>
      </c>
      <c r="AF53" s="5">
        <v>4</v>
      </c>
      <c r="AG53" s="5">
        <v>3</v>
      </c>
      <c r="AH53" s="5">
        <v>3</v>
      </c>
      <c r="AI53" s="5">
        <v>4</v>
      </c>
      <c r="AJ53" s="5">
        <v>3</v>
      </c>
      <c r="AK53" s="5">
        <v>3</v>
      </c>
      <c r="AL53" s="5">
        <v>3</v>
      </c>
      <c r="AM53" s="5">
        <v>3</v>
      </c>
      <c r="AN53" s="5">
        <v>3</v>
      </c>
      <c r="AO53" s="5">
        <v>4</v>
      </c>
      <c r="AP53" s="5">
        <v>3</v>
      </c>
      <c r="AQ53" s="49">
        <f t="shared" si="0"/>
        <v>132</v>
      </c>
      <c r="AR53" s="49">
        <f t="shared" si="1"/>
        <v>17424</v>
      </c>
      <c r="AS53" s="30"/>
    </row>
    <row r="54" spans="1:45" ht="17.25" thickTop="1" thickBot="1" x14ac:dyDescent="0.3">
      <c r="A54" s="49">
        <v>47</v>
      </c>
      <c r="B54" s="98" t="s">
        <v>92</v>
      </c>
      <c r="C54" s="29">
        <v>3</v>
      </c>
      <c r="D54" s="5">
        <v>3</v>
      </c>
      <c r="E54" s="5">
        <v>3</v>
      </c>
      <c r="F54" s="5">
        <v>4</v>
      </c>
      <c r="G54" s="5">
        <v>3</v>
      </c>
      <c r="H54" s="5">
        <v>3</v>
      </c>
      <c r="I54" s="5">
        <v>3</v>
      </c>
      <c r="J54" s="5">
        <v>3</v>
      </c>
      <c r="K54" s="5">
        <v>3</v>
      </c>
      <c r="L54" s="5">
        <v>3</v>
      </c>
      <c r="M54" s="5">
        <v>3</v>
      </c>
      <c r="N54" s="5">
        <v>3</v>
      </c>
      <c r="O54" s="5">
        <v>4</v>
      </c>
      <c r="P54" s="5">
        <v>4</v>
      </c>
      <c r="Q54" s="5">
        <v>4</v>
      </c>
      <c r="R54" s="5">
        <v>4</v>
      </c>
      <c r="S54" s="5">
        <v>4</v>
      </c>
      <c r="T54" s="5">
        <v>4</v>
      </c>
      <c r="U54" s="5">
        <v>4</v>
      </c>
      <c r="V54" s="5">
        <v>4</v>
      </c>
      <c r="W54" s="5">
        <v>4</v>
      </c>
      <c r="X54" s="5">
        <v>4</v>
      </c>
      <c r="Y54" s="5">
        <v>4</v>
      </c>
      <c r="Z54" s="5">
        <v>4</v>
      </c>
      <c r="AA54" s="5">
        <v>4</v>
      </c>
      <c r="AB54" s="5">
        <v>4</v>
      </c>
      <c r="AC54" s="5">
        <v>4</v>
      </c>
      <c r="AD54" s="5">
        <v>4</v>
      </c>
      <c r="AE54" s="5">
        <v>4</v>
      </c>
      <c r="AF54" s="5">
        <v>3</v>
      </c>
      <c r="AG54" s="5">
        <v>3</v>
      </c>
      <c r="AH54" s="5">
        <v>3</v>
      </c>
      <c r="AI54" s="5">
        <v>4</v>
      </c>
      <c r="AJ54" s="5">
        <v>4</v>
      </c>
      <c r="AK54" s="5">
        <v>4</v>
      </c>
      <c r="AL54" s="5">
        <v>4</v>
      </c>
      <c r="AM54" s="5">
        <v>4</v>
      </c>
      <c r="AN54" s="5">
        <v>4</v>
      </c>
      <c r="AO54" s="5">
        <v>4</v>
      </c>
      <c r="AP54" s="5">
        <v>4</v>
      </c>
      <c r="AQ54" s="49">
        <f t="shared" si="0"/>
        <v>146</v>
      </c>
      <c r="AR54" s="49">
        <f t="shared" si="1"/>
        <v>21316</v>
      </c>
      <c r="AS54" s="30"/>
    </row>
    <row r="55" spans="1:45" ht="17.25" thickTop="1" thickBot="1" x14ac:dyDescent="0.3">
      <c r="A55" s="49">
        <v>48</v>
      </c>
      <c r="B55" s="98" t="s">
        <v>65</v>
      </c>
      <c r="C55" s="29">
        <v>3</v>
      </c>
      <c r="D55" s="5">
        <v>4</v>
      </c>
      <c r="E55" s="5">
        <v>3</v>
      </c>
      <c r="F55" s="5">
        <v>3</v>
      </c>
      <c r="G55" s="5">
        <v>3</v>
      </c>
      <c r="H55" s="5">
        <v>3</v>
      </c>
      <c r="I55" s="5">
        <v>4</v>
      </c>
      <c r="J55" s="5">
        <v>3</v>
      </c>
      <c r="K55" s="5">
        <v>4</v>
      </c>
      <c r="L55" s="5">
        <v>4</v>
      </c>
      <c r="M55" s="5">
        <v>4</v>
      </c>
      <c r="N55" s="5">
        <v>3</v>
      </c>
      <c r="O55" s="5">
        <v>3</v>
      </c>
      <c r="P55" s="5">
        <v>3</v>
      </c>
      <c r="Q55" s="5">
        <v>3</v>
      </c>
      <c r="R55" s="5">
        <v>4</v>
      </c>
      <c r="S55" s="5">
        <v>3</v>
      </c>
      <c r="T55" s="5">
        <v>3</v>
      </c>
      <c r="U55" s="5">
        <v>4</v>
      </c>
      <c r="V55" s="5">
        <v>3</v>
      </c>
      <c r="W55" s="5">
        <v>4</v>
      </c>
      <c r="X55" s="5">
        <v>3</v>
      </c>
      <c r="Y55" s="5">
        <v>3</v>
      </c>
      <c r="Z55" s="5">
        <v>4</v>
      </c>
      <c r="AA55" s="5">
        <v>3</v>
      </c>
      <c r="AB55" s="5">
        <v>3</v>
      </c>
      <c r="AC55" s="5">
        <v>3</v>
      </c>
      <c r="AD55" s="5">
        <v>3</v>
      </c>
      <c r="AE55" s="5">
        <v>3</v>
      </c>
      <c r="AF55" s="5">
        <v>3</v>
      </c>
      <c r="AG55" s="5">
        <v>4</v>
      </c>
      <c r="AH55" s="5">
        <v>3</v>
      </c>
      <c r="AI55" s="5">
        <v>3</v>
      </c>
      <c r="AJ55" s="5">
        <v>3</v>
      </c>
      <c r="AK55" s="5">
        <v>3</v>
      </c>
      <c r="AL55" s="5">
        <v>4</v>
      </c>
      <c r="AM55" s="5">
        <v>3</v>
      </c>
      <c r="AN55" s="5">
        <v>3</v>
      </c>
      <c r="AO55" s="5">
        <v>4</v>
      </c>
      <c r="AP55" s="5">
        <v>3</v>
      </c>
      <c r="AQ55" s="49">
        <f t="shared" si="0"/>
        <v>132</v>
      </c>
      <c r="AR55" s="49">
        <f t="shared" si="1"/>
        <v>17424</v>
      </c>
      <c r="AS55" s="30"/>
    </row>
    <row r="56" spans="1:45" ht="17.25" thickTop="1" thickBot="1" x14ac:dyDescent="0.3">
      <c r="A56" s="49">
        <v>49</v>
      </c>
      <c r="B56" s="98" t="s">
        <v>66</v>
      </c>
      <c r="C56" s="29">
        <v>3</v>
      </c>
      <c r="D56" s="5">
        <v>3</v>
      </c>
      <c r="E56" s="5">
        <v>3</v>
      </c>
      <c r="F56" s="5">
        <v>3</v>
      </c>
      <c r="G56" s="5">
        <v>3</v>
      </c>
      <c r="H56" s="5">
        <v>4</v>
      </c>
      <c r="I56" s="5">
        <v>4</v>
      </c>
      <c r="J56" s="5">
        <v>3</v>
      </c>
      <c r="K56" s="5">
        <v>4</v>
      </c>
      <c r="L56" s="5">
        <v>4</v>
      </c>
      <c r="M56" s="5">
        <v>4</v>
      </c>
      <c r="N56" s="5">
        <v>4</v>
      </c>
      <c r="O56" s="5">
        <v>4</v>
      </c>
      <c r="P56" s="5">
        <v>3</v>
      </c>
      <c r="Q56" s="5">
        <v>3</v>
      </c>
      <c r="R56" s="5">
        <v>4</v>
      </c>
      <c r="S56" s="5">
        <v>3</v>
      </c>
      <c r="T56" s="5">
        <v>3</v>
      </c>
      <c r="U56" s="5">
        <v>4</v>
      </c>
      <c r="V56" s="5">
        <v>3</v>
      </c>
      <c r="W56" s="5">
        <v>4</v>
      </c>
      <c r="X56" s="5">
        <v>3</v>
      </c>
      <c r="Y56" s="5">
        <v>3</v>
      </c>
      <c r="Z56" s="5">
        <v>3</v>
      </c>
      <c r="AA56" s="5">
        <v>3</v>
      </c>
      <c r="AB56" s="5">
        <v>3</v>
      </c>
      <c r="AC56" s="5">
        <v>3</v>
      </c>
      <c r="AD56" s="5">
        <v>3</v>
      </c>
      <c r="AE56" s="5">
        <v>3</v>
      </c>
      <c r="AF56" s="5">
        <v>3</v>
      </c>
      <c r="AG56" s="5">
        <v>4</v>
      </c>
      <c r="AH56" s="5">
        <v>4</v>
      </c>
      <c r="AI56" s="5">
        <v>4</v>
      </c>
      <c r="AJ56" s="5">
        <v>3</v>
      </c>
      <c r="AK56" s="5">
        <v>3</v>
      </c>
      <c r="AL56" s="5">
        <v>4</v>
      </c>
      <c r="AM56" s="5">
        <v>3</v>
      </c>
      <c r="AN56" s="5">
        <v>3</v>
      </c>
      <c r="AO56" s="5">
        <v>4</v>
      </c>
      <c r="AP56" s="5">
        <v>3</v>
      </c>
      <c r="AQ56" s="49">
        <f t="shared" si="0"/>
        <v>135</v>
      </c>
      <c r="AR56" s="49">
        <f t="shared" si="1"/>
        <v>18225</v>
      </c>
      <c r="AS56" s="30"/>
    </row>
    <row r="57" spans="1:45" ht="17.25" thickTop="1" thickBot="1" x14ac:dyDescent="0.3">
      <c r="A57" s="49">
        <v>50</v>
      </c>
      <c r="B57" s="98" t="s">
        <v>67</v>
      </c>
      <c r="C57" s="29">
        <v>3</v>
      </c>
      <c r="D57" s="5">
        <v>3</v>
      </c>
      <c r="E57" s="5">
        <v>3</v>
      </c>
      <c r="F57" s="5">
        <v>4</v>
      </c>
      <c r="G57" s="5">
        <v>3</v>
      </c>
      <c r="H57" s="5">
        <v>4</v>
      </c>
      <c r="I57" s="5">
        <v>4</v>
      </c>
      <c r="J57" s="5">
        <v>3</v>
      </c>
      <c r="K57" s="5">
        <v>3</v>
      </c>
      <c r="L57" s="5">
        <v>3</v>
      </c>
      <c r="M57" s="5">
        <v>3</v>
      </c>
      <c r="N57" s="5">
        <v>3</v>
      </c>
      <c r="O57" s="5">
        <v>3</v>
      </c>
      <c r="P57" s="5">
        <v>3</v>
      </c>
      <c r="Q57" s="5">
        <v>3</v>
      </c>
      <c r="R57" s="5">
        <v>4</v>
      </c>
      <c r="S57" s="5">
        <v>3</v>
      </c>
      <c r="T57" s="5">
        <v>3</v>
      </c>
      <c r="U57" s="5">
        <v>4</v>
      </c>
      <c r="V57" s="5">
        <v>3</v>
      </c>
      <c r="W57" s="5">
        <v>4</v>
      </c>
      <c r="X57" s="5">
        <v>3</v>
      </c>
      <c r="Y57" s="5">
        <v>3</v>
      </c>
      <c r="Z57" s="5">
        <v>3</v>
      </c>
      <c r="AA57" s="5">
        <v>3</v>
      </c>
      <c r="AB57" s="5">
        <v>3</v>
      </c>
      <c r="AC57" s="5">
        <v>4</v>
      </c>
      <c r="AD57" s="5">
        <v>3</v>
      </c>
      <c r="AE57" s="5">
        <v>3</v>
      </c>
      <c r="AF57" s="5">
        <v>3</v>
      </c>
      <c r="AG57" s="5">
        <v>3</v>
      </c>
      <c r="AH57" s="5">
        <v>3</v>
      </c>
      <c r="AI57" s="5">
        <v>3</v>
      </c>
      <c r="AJ57" s="5">
        <v>3</v>
      </c>
      <c r="AK57" s="5">
        <v>3</v>
      </c>
      <c r="AL57" s="5">
        <v>4</v>
      </c>
      <c r="AM57" s="5">
        <v>3</v>
      </c>
      <c r="AN57" s="5">
        <v>3</v>
      </c>
      <c r="AO57" s="5">
        <v>4</v>
      </c>
      <c r="AP57" s="5">
        <v>3</v>
      </c>
      <c r="AQ57" s="49">
        <f t="shared" si="0"/>
        <v>129</v>
      </c>
      <c r="AR57" s="49">
        <f t="shared" si="1"/>
        <v>16641</v>
      </c>
      <c r="AS57" s="30"/>
    </row>
    <row r="58" spans="1:45" ht="17.25" thickTop="1" thickBot="1" x14ac:dyDescent="0.3">
      <c r="A58" s="49">
        <v>51</v>
      </c>
      <c r="B58" s="98" t="s">
        <v>68</v>
      </c>
      <c r="C58" s="29">
        <v>3</v>
      </c>
      <c r="D58" s="5">
        <v>4</v>
      </c>
      <c r="E58" s="5">
        <v>3</v>
      </c>
      <c r="F58" s="5">
        <v>4</v>
      </c>
      <c r="G58" s="5">
        <v>3</v>
      </c>
      <c r="H58" s="5">
        <v>4</v>
      </c>
      <c r="I58" s="5">
        <v>4</v>
      </c>
      <c r="J58" s="5">
        <v>4</v>
      </c>
      <c r="K58" s="5">
        <v>4</v>
      </c>
      <c r="L58" s="5">
        <v>4</v>
      </c>
      <c r="M58" s="5">
        <v>4</v>
      </c>
      <c r="N58" s="5">
        <v>4</v>
      </c>
      <c r="O58" s="5">
        <v>4</v>
      </c>
      <c r="P58" s="5">
        <v>3</v>
      </c>
      <c r="Q58" s="5">
        <v>3</v>
      </c>
      <c r="R58" s="5">
        <v>4</v>
      </c>
      <c r="S58" s="5">
        <v>4</v>
      </c>
      <c r="T58" s="5">
        <v>4</v>
      </c>
      <c r="U58" s="5">
        <v>4</v>
      </c>
      <c r="V58" s="5">
        <v>3</v>
      </c>
      <c r="W58" s="5">
        <v>4</v>
      </c>
      <c r="X58" s="5">
        <v>4</v>
      </c>
      <c r="Y58" s="5">
        <v>4</v>
      </c>
      <c r="Z58" s="5">
        <v>4</v>
      </c>
      <c r="AA58" s="5">
        <v>4</v>
      </c>
      <c r="AB58" s="5">
        <v>4</v>
      </c>
      <c r="AC58" s="5">
        <v>4</v>
      </c>
      <c r="AD58" s="5">
        <v>4</v>
      </c>
      <c r="AE58" s="5">
        <v>4</v>
      </c>
      <c r="AF58" s="5">
        <v>4</v>
      </c>
      <c r="AG58" s="5">
        <v>4</v>
      </c>
      <c r="AH58" s="5">
        <v>4</v>
      </c>
      <c r="AI58" s="5">
        <v>4</v>
      </c>
      <c r="AJ58" s="5">
        <v>3</v>
      </c>
      <c r="AK58" s="5">
        <v>3</v>
      </c>
      <c r="AL58" s="5">
        <v>4</v>
      </c>
      <c r="AM58" s="5">
        <v>4</v>
      </c>
      <c r="AN58" s="5">
        <v>4</v>
      </c>
      <c r="AO58" s="5">
        <v>4</v>
      </c>
      <c r="AP58" s="5">
        <v>3</v>
      </c>
      <c r="AQ58" s="49">
        <f t="shared" si="0"/>
        <v>151</v>
      </c>
      <c r="AR58" s="49">
        <f t="shared" si="1"/>
        <v>22801</v>
      </c>
      <c r="AS58" s="30"/>
    </row>
    <row r="59" spans="1:45" ht="17.25" thickTop="1" thickBot="1" x14ac:dyDescent="0.3">
      <c r="A59" s="49">
        <v>52</v>
      </c>
      <c r="B59" s="98" t="s">
        <v>69</v>
      </c>
      <c r="C59" s="29">
        <v>3</v>
      </c>
      <c r="D59" s="5">
        <v>3</v>
      </c>
      <c r="E59" s="5">
        <v>3</v>
      </c>
      <c r="F59" s="5">
        <v>3</v>
      </c>
      <c r="G59" s="5">
        <v>3</v>
      </c>
      <c r="H59" s="5">
        <v>4</v>
      </c>
      <c r="I59" s="5">
        <v>4</v>
      </c>
      <c r="J59" s="5">
        <v>3</v>
      </c>
      <c r="K59" s="5">
        <v>3</v>
      </c>
      <c r="L59" s="5">
        <v>3</v>
      </c>
      <c r="M59" s="5">
        <v>3</v>
      </c>
      <c r="N59" s="5">
        <v>3</v>
      </c>
      <c r="O59" s="5">
        <v>3</v>
      </c>
      <c r="P59" s="5">
        <v>3</v>
      </c>
      <c r="Q59" s="5">
        <v>3</v>
      </c>
      <c r="R59" s="5">
        <v>3</v>
      </c>
      <c r="S59" s="5">
        <v>3</v>
      </c>
      <c r="T59" s="5">
        <v>3</v>
      </c>
      <c r="U59" s="5">
        <v>3</v>
      </c>
      <c r="V59" s="5">
        <v>3</v>
      </c>
      <c r="W59" s="5">
        <v>4</v>
      </c>
      <c r="X59" s="5">
        <v>3</v>
      </c>
      <c r="Y59" s="5">
        <v>4</v>
      </c>
      <c r="Z59" s="5">
        <v>4</v>
      </c>
      <c r="AA59" s="5">
        <v>4</v>
      </c>
      <c r="AB59" s="5">
        <v>4</v>
      </c>
      <c r="AC59" s="6">
        <v>3</v>
      </c>
      <c r="AD59" s="6">
        <v>4</v>
      </c>
      <c r="AE59" s="5">
        <v>4</v>
      </c>
      <c r="AF59" s="5">
        <v>4</v>
      </c>
      <c r="AG59" s="5">
        <v>3</v>
      </c>
      <c r="AH59" s="5">
        <v>3</v>
      </c>
      <c r="AI59" s="5">
        <v>3</v>
      </c>
      <c r="AJ59" s="5">
        <v>3</v>
      </c>
      <c r="AK59" s="5">
        <v>3</v>
      </c>
      <c r="AL59" s="5">
        <v>3</v>
      </c>
      <c r="AM59" s="5">
        <v>3</v>
      </c>
      <c r="AN59" s="5">
        <v>3</v>
      </c>
      <c r="AO59" s="5">
        <v>3</v>
      </c>
      <c r="AP59" s="5">
        <v>3</v>
      </c>
      <c r="AQ59" s="49">
        <f t="shared" si="0"/>
        <v>130</v>
      </c>
      <c r="AR59" s="49">
        <f t="shared" si="1"/>
        <v>16900</v>
      </c>
      <c r="AS59" s="30"/>
    </row>
    <row r="60" spans="1:45" ht="17.25" thickTop="1" thickBot="1" x14ac:dyDescent="0.3">
      <c r="A60" s="49">
        <v>53</v>
      </c>
      <c r="B60" s="98" t="s">
        <v>93</v>
      </c>
      <c r="C60" s="29">
        <v>3</v>
      </c>
      <c r="D60" s="5">
        <v>3</v>
      </c>
      <c r="E60" s="5">
        <v>3</v>
      </c>
      <c r="F60" s="5">
        <v>3</v>
      </c>
      <c r="G60" s="5">
        <v>3</v>
      </c>
      <c r="H60" s="5">
        <v>3</v>
      </c>
      <c r="I60" s="5">
        <v>3</v>
      </c>
      <c r="J60" s="5">
        <v>4</v>
      </c>
      <c r="K60" s="5">
        <v>4</v>
      </c>
      <c r="L60" s="5">
        <v>4</v>
      </c>
      <c r="M60" s="5">
        <v>4</v>
      </c>
      <c r="N60" s="5">
        <v>3</v>
      </c>
      <c r="O60" s="5">
        <v>3</v>
      </c>
      <c r="P60" s="5">
        <v>3</v>
      </c>
      <c r="Q60" s="5">
        <v>3</v>
      </c>
      <c r="R60" s="5">
        <v>3</v>
      </c>
      <c r="S60" s="5">
        <v>3</v>
      </c>
      <c r="T60" s="5">
        <v>3</v>
      </c>
      <c r="U60" s="5">
        <v>3</v>
      </c>
      <c r="V60" s="5">
        <v>3</v>
      </c>
      <c r="W60" s="5">
        <v>4</v>
      </c>
      <c r="X60" s="5">
        <v>4</v>
      </c>
      <c r="Y60" s="5">
        <v>4</v>
      </c>
      <c r="Z60" s="5">
        <v>4</v>
      </c>
      <c r="AA60" s="5">
        <v>4</v>
      </c>
      <c r="AB60" s="5">
        <v>4</v>
      </c>
      <c r="AC60" s="5">
        <v>3</v>
      </c>
      <c r="AD60" s="5">
        <v>3</v>
      </c>
      <c r="AE60" s="5">
        <v>3</v>
      </c>
      <c r="AF60" s="5">
        <v>3</v>
      </c>
      <c r="AG60" s="5">
        <v>4</v>
      </c>
      <c r="AH60" s="5">
        <v>3</v>
      </c>
      <c r="AI60" s="5">
        <v>3</v>
      </c>
      <c r="AJ60" s="5">
        <v>3</v>
      </c>
      <c r="AK60" s="5">
        <v>3</v>
      </c>
      <c r="AL60" s="5">
        <v>3</v>
      </c>
      <c r="AM60" s="5">
        <v>3</v>
      </c>
      <c r="AN60" s="5">
        <v>3</v>
      </c>
      <c r="AO60" s="5">
        <v>3</v>
      </c>
      <c r="AP60" s="5">
        <v>3</v>
      </c>
      <c r="AQ60" s="49">
        <f t="shared" si="0"/>
        <v>131</v>
      </c>
      <c r="AR60" s="49">
        <f t="shared" si="1"/>
        <v>17161</v>
      </c>
      <c r="AS60" s="30"/>
    </row>
    <row r="61" spans="1:45" ht="17.25" thickTop="1" thickBot="1" x14ac:dyDescent="0.3">
      <c r="A61" s="49">
        <v>54</v>
      </c>
      <c r="B61" s="98" t="s">
        <v>70</v>
      </c>
      <c r="C61" s="29">
        <v>3</v>
      </c>
      <c r="D61" s="5">
        <v>4</v>
      </c>
      <c r="E61" s="5">
        <v>4</v>
      </c>
      <c r="F61" s="5">
        <v>4</v>
      </c>
      <c r="G61" s="5">
        <v>3</v>
      </c>
      <c r="H61" s="5">
        <v>3</v>
      </c>
      <c r="I61" s="5">
        <v>3</v>
      </c>
      <c r="J61" s="5">
        <v>4</v>
      </c>
      <c r="K61" s="5">
        <v>3</v>
      </c>
      <c r="L61" s="5">
        <v>3</v>
      </c>
      <c r="M61" s="5">
        <v>3</v>
      </c>
      <c r="N61" s="5">
        <v>3</v>
      </c>
      <c r="O61" s="5">
        <v>3</v>
      </c>
      <c r="P61" s="5">
        <v>3</v>
      </c>
      <c r="Q61" s="5">
        <v>3</v>
      </c>
      <c r="R61" s="5">
        <v>4</v>
      </c>
      <c r="S61" s="5">
        <v>3</v>
      </c>
      <c r="T61" s="5">
        <v>3</v>
      </c>
      <c r="U61" s="5">
        <v>3</v>
      </c>
      <c r="V61" s="5">
        <v>3</v>
      </c>
      <c r="W61" s="5">
        <v>3</v>
      </c>
      <c r="X61" s="5">
        <v>3</v>
      </c>
      <c r="Y61" s="5">
        <v>3</v>
      </c>
      <c r="Z61" s="5">
        <v>3</v>
      </c>
      <c r="AA61" s="5">
        <v>3</v>
      </c>
      <c r="AB61" s="5">
        <v>3</v>
      </c>
      <c r="AC61" s="5">
        <v>4</v>
      </c>
      <c r="AD61" s="5">
        <v>4</v>
      </c>
      <c r="AE61" s="5">
        <v>4</v>
      </c>
      <c r="AF61" s="5">
        <v>4</v>
      </c>
      <c r="AG61" s="5">
        <v>3</v>
      </c>
      <c r="AH61" s="5">
        <v>3</v>
      </c>
      <c r="AI61" s="5">
        <v>3</v>
      </c>
      <c r="AJ61" s="5">
        <v>3</v>
      </c>
      <c r="AK61" s="5">
        <v>3</v>
      </c>
      <c r="AL61" s="5">
        <v>4</v>
      </c>
      <c r="AM61" s="5">
        <v>3</v>
      </c>
      <c r="AN61" s="5">
        <v>3</v>
      </c>
      <c r="AO61" s="5">
        <v>3</v>
      </c>
      <c r="AP61" s="5">
        <v>3</v>
      </c>
      <c r="AQ61" s="49">
        <f t="shared" si="0"/>
        <v>130</v>
      </c>
      <c r="AR61" s="49">
        <f t="shared" si="1"/>
        <v>16900</v>
      </c>
      <c r="AS61" s="30"/>
    </row>
    <row r="62" spans="1:45" ht="17.25" thickTop="1" thickBot="1" x14ac:dyDescent="0.3">
      <c r="A62" s="49">
        <v>55</v>
      </c>
      <c r="B62" s="98" t="s">
        <v>71</v>
      </c>
      <c r="C62" s="29">
        <v>3</v>
      </c>
      <c r="D62" s="5">
        <v>4</v>
      </c>
      <c r="E62" s="5">
        <v>3</v>
      </c>
      <c r="F62" s="5">
        <v>4</v>
      </c>
      <c r="G62" s="5">
        <v>3</v>
      </c>
      <c r="H62" s="5">
        <v>3</v>
      </c>
      <c r="I62" s="5">
        <v>3</v>
      </c>
      <c r="J62" s="5">
        <v>3</v>
      </c>
      <c r="K62" s="5">
        <v>4</v>
      </c>
      <c r="L62" s="5">
        <v>4</v>
      </c>
      <c r="M62" s="5">
        <v>4</v>
      </c>
      <c r="N62" s="5">
        <v>4</v>
      </c>
      <c r="O62" s="5">
        <v>4</v>
      </c>
      <c r="P62" s="5">
        <v>4</v>
      </c>
      <c r="Q62" s="5">
        <v>4</v>
      </c>
      <c r="R62" s="5">
        <v>4</v>
      </c>
      <c r="S62" s="5">
        <v>3</v>
      </c>
      <c r="T62" s="5">
        <v>3</v>
      </c>
      <c r="U62" s="5">
        <v>3</v>
      </c>
      <c r="V62" s="5">
        <v>4</v>
      </c>
      <c r="W62" s="5">
        <v>4</v>
      </c>
      <c r="X62" s="5">
        <v>4</v>
      </c>
      <c r="Y62" s="5">
        <v>4</v>
      </c>
      <c r="Z62" s="5">
        <v>3</v>
      </c>
      <c r="AA62" s="5">
        <v>3</v>
      </c>
      <c r="AB62" s="5">
        <v>3</v>
      </c>
      <c r="AC62" s="5">
        <v>3</v>
      </c>
      <c r="AD62" s="5">
        <v>4</v>
      </c>
      <c r="AE62" s="5">
        <v>4</v>
      </c>
      <c r="AF62" s="5">
        <v>4</v>
      </c>
      <c r="AG62" s="5">
        <v>4</v>
      </c>
      <c r="AH62" s="5">
        <v>4</v>
      </c>
      <c r="AI62" s="5">
        <v>4</v>
      </c>
      <c r="AJ62" s="5">
        <v>4</v>
      </c>
      <c r="AK62" s="5">
        <v>4</v>
      </c>
      <c r="AL62" s="5">
        <v>4</v>
      </c>
      <c r="AM62" s="5">
        <v>3</v>
      </c>
      <c r="AN62" s="5">
        <v>3</v>
      </c>
      <c r="AO62" s="5">
        <v>3</v>
      </c>
      <c r="AP62" s="5">
        <v>4</v>
      </c>
      <c r="AQ62" s="49">
        <f t="shared" si="0"/>
        <v>144</v>
      </c>
      <c r="AR62" s="49">
        <f t="shared" si="1"/>
        <v>20736</v>
      </c>
      <c r="AS62" s="30"/>
    </row>
    <row r="63" spans="1:45" ht="17.25" thickTop="1" thickBot="1" x14ac:dyDescent="0.3">
      <c r="A63" s="49">
        <v>56</v>
      </c>
      <c r="B63" s="98" t="s">
        <v>94</v>
      </c>
      <c r="C63" s="29">
        <v>3</v>
      </c>
      <c r="D63" s="5">
        <v>3</v>
      </c>
      <c r="E63" s="5">
        <v>3</v>
      </c>
      <c r="F63" s="5">
        <v>4</v>
      </c>
      <c r="G63" s="5">
        <v>3</v>
      </c>
      <c r="H63" s="5">
        <v>3</v>
      </c>
      <c r="I63" s="5">
        <v>3</v>
      </c>
      <c r="J63" s="5">
        <v>4</v>
      </c>
      <c r="K63" s="5">
        <v>3</v>
      </c>
      <c r="L63" s="5">
        <v>3</v>
      </c>
      <c r="M63" s="5">
        <v>3</v>
      </c>
      <c r="N63" s="5">
        <v>3</v>
      </c>
      <c r="O63" s="5">
        <v>3</v>
      </c>
      <c r="P63" s="5">
        <v>3</v>
      </c>
      <c r="Q63" s="5">
        <v>3</v>
      </c>
      <c r="R63" s="5">
        <v>4</v>
      </c>
      <c r="S63" s="5">
        <v>3</v>
      </c>
      <c r="T63" s="5">
        <v>3</v>
      </c>
      <c r="U63" s="5">
        <v>3</v>
      </c>
      <c r="V63" s="5">
        <v>4</v>
      </c>
      <c r="W63" s="5">
        <v>4</v>
      </c>
      <c r="X63" s="5">
        <v>4</v>
      </c>
      <c r="Y63" s="5">
        <v>4</v>
      </c>
      <c r="Z63" s="5">
        <v>4</v>
      </c>
      <c r="AA63" s="5">
        <v>4</v>
      </c>
      <c r="AB63" s="5">
        <v>4</v>
      </c>
      <c r="AC63" s="5">
        <v>4</v>
      </c>
      <c r="AD63" s="5">
        <v>4</v>
      </c>
      <c r="AE63" s="5">
        <v>4</v>
      </c>
      <c r="AF63" s="5">
        <v>3</v>
      </c>
      <c r="AG63" s="5">
        <v>3</v>
      </c>
      <c r="AH63" s="5">
        <v>3</v>
      </c>
      <c r="AI63" s="5">
        <v>3</v>
      </c>
      <c r="AJ63" s="5">
        <v>3</v>
      </c>
      <c r="AK63" s="5">
        <v>3</v>
      </c>
      <c r="AL63" s="5">
        <v>4</v>
      </c>
      <c r="AM63" s="5">
        <v>3</v>
      </c>
      <c r="AN63" s="5">
        <v>3</v>
      </c>
      <c r="AO63" s="5">
        <v>3</v>
      </c>
      <c r="AP63" s="5">
        <v>4</v>
      </c>
      <c r="AQ63" s="49">
        <f t="shared" si="0"/>
        <v>135</v>
      </c>
      <c r="AR63" s="49">
        <f t="shared" si="1"/>
        <v>18225</v>
      </c>
      <c r="AS63" s="30"/>
    </row>
    <row r="64" spans="1:45" ht="17.25" thickTop="1" thickBot="1" x14ac:dyDescent="0.3">
      <c r="A64" s="83" t="s">
        <v>19</v>
      </c>
      <c r="B64" s="83"/>
      <c r="C64" s="49">
        <f>SUM(C8:C63)</f>
        <v>172</v>
      </c>
      <c r="D64" s="49">
        <f t="shared" ref="D64:AP64" si="2">SUM(D8:D63)</f>
        <v>188</v>
      </c>
      <c r="E64" s="49">
        <f t="shared" si="2"/>
        <v>196</v>
      </c>
      <c r="F64" s="49">
        <f t="shared" si="2"/>
        <v>192</v>
      </c>
      <c r="G64" s="49">
        <f t="shared" si="2"/>
        <v>184</v>
      </c>
      <c r="H64" s="49">
        <f t="shared" si="2"/>
        <v>202</v>
      </c>
      <c r="I64" s="49">
        <f t="shared" si="2"/>
        <v>204</v>
      </c>
      <c r="J64" s="49">
        <f t="shared" si="2"/>
        <v>198</v>
      </c>
      <c r="K64" s="49">
        <f t="shared" si="2"/>
        <v>184</v>
      </c>
      <c r="L64" s="49">
        <f t="shared" si="2"/>
        <v>194</v>
      </c>
      <c r="M64" s="49">
        <f t="shared" si="2"/>
        <v>182</v>
      </c>
      <c r="N64" s="49">
        <f t="shared" si="2"/>
        <v>178</v>
      </c>
      <c r="O64" s="49">
        <f t="shared" si="2"/>
        <v>192</v>
      </c>
      <c r="P64" s="49">
        <f t="shared" si="2"/>
        <v>180</v>
      </c>
      <c r="Q64" s="49">
        <f t="shared" si="2"/>
        <v>176</v>
      </c>
      <c r="R64" s="49">
        <f t="shared" si="2"/>
        <v>210</v>
      </c>
      <c r="S64" s="49">
        <f t="shared" si="2"/>
        <v>174</v>
      </c>
      <c r="T64" s="49">
        <f t="shared" si="2"/>
        <v>182</v>
      </c>
      <c r="U64" s="49">
        <f t="shared" si="2"/>
        <v>198</v>
      </c>
      <c r="V64" s="49">
        <f t="shared" si="2"/>
        <v>180</v>
      </c>
      <c r="W64" s="49">
        <f t="shared" si="2"/>
        <v>190</v>
      </c>
      <c r="X64" s="49">
        <f t="shared" si="2"/>
        <v>184</v>
      </c>
      <c r="Y64" s="49">
        <f t="shared" si="2"/>
        <v>194</v>
      </c>
      <c r="Z64" s="49">
        <f t="shared" si="2"/>
        <v>188</v>
      </c>
      <c r="AA64" s="49">
        <f t="shared" si="2"/>
        <v>186</v>
      </c>
      <c r="AB64" s="49">
        <f t="shared" si="2"/>
        <v>188</v>
      </c>
      <c r="AC64" s="49">
        <f t="shared" si="2"/>
        <v>192</v>
      </c>
      <c r="AD64" s="49">
        <f t="shared" si="2"/>
        <v>184</v>
      </c>
      <c r="AE64" s="49">
        <f t="shared" si="2"/>
        <v>184</v>
      </c>
      <c r="AF64" s="49">
        <f t="shared" si="2"/>
        <v>180</v>
      </c>
      <c r="AG64" s="49">
        <f t="shared" si="2"/>
        <v>182</v>
      </c>
      <c r="AH64" s="49">
        <f t="shared" si="2"/>
        <v>178</v>
      </c>
      <c r="AI64" s="49">
        <f t="shared" si="2"/>
        <v>192</v>
      </c>
      <c r="AJ64" s="49">
        <f t="shared" si="2"/>
        <v>180</v>
      </c>
      <c r="AK64" s="49">
        <f t="shared" si="2"/>
        <v>176</v>
      </c>
      <c r="AL64" s="49">
        <f t="shared" si="2"/>
        <v>210</v>
      </c>
      <c r="AM64" s="49">
        <f t="shared" si="2"/>
        <v>174</v>
      </c>
      <c r="AN64" s="49">
        <f t="shared" si="2"/>
        <v>182</v>
      </c>
      <c r="AO64" s="49">
        <f t="shared" si="2"/>
        <v>198</v>
      </c>
      <c r="AP64" s="49">
        <f t="shared" si="2"/>
        <v>180</v>
      </c>
      <c r="AQ64" s="49">
        <f>SUM(AQ8:AQ63)</f>
        <v>7488</v>
      </c>
      <c r="AR64" s="49">
        <f>SUM(AR8:AR63)</f>
        <v>1003772</v>
      </c>
      <c r="AS64" s="30"/>
    </row>
    <row r="65" ht="15.75" thickTop="1" x14ac:dyDescent="0.25"/>
  </sheetData>
  <mergeCells count="7">
    <mergeCell ref="AR6:AR7"/>
    <mergeCell ref="A2:AD2"/>
    <mergeCell ref="A3:AD3"/>
    <mergeCell ref="A64:B64"/>
    <mergeCell ref="A6:A7"/>
    <mergeCell ref="B6:B7"/>
    <mergeCell ref="C6:AP6"/>
  </mergeCells>
  <pageMargins left="0.31496062992125984" right="0.31496062992125984" top="0.74803149606299213" bottom="0.35433070866141736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6"/>
  <sheetViews>
    <sheetView topLeftCell="A43" workbookViewId="0">
      <selection activeCell="C65" sqref="C65"/>
    </sheetView>
  </sheetViews>
  <sheetFormatPr defaultRowHeight="15" x14ac:dyDescent="0.25"/>
  <cols>
    <col min="4" max="4" width="12" bestFit="1" customWidth="1"/>
  </cols>
  <sheetData>
    <row r="3" spans="1:8" ht="15.75" thickBot="1" x14ac:dyDescent="0.3"/>
    <row r="4" spans="1:8" s="64" customFormat="1" ht="16.5" thickTop="1" thickBot="1" x14ac:dyDescent="0.3">
      <c r="A4" s="59"/>
      <c r="B4" s="59" t="s">
        <v>21</v>
      </c>
      <c r="C4" s="59" t="s">
        <v>22</v>
      </c>
      <c r="D4" s="59" t="s">
        <v>23</v>
      </c>
      <c r="E4" s="59" t="s">
        <v>24</v>
      </c>
      <c r="F4" s="63"/>
      <c r="G4" s="63"/>
      <c r="H4" s="63"/>
    </row>
    <row r="5" spans="1:8" ht="17.25" thickTop="1" thickBot="1" x14ac:dyDescent="0.3">
      <c r="A5" s="31">
        <v>1</v>
      </c>
      <c r="B5" s="6">
        <v>94</v>
      </c>
      <c r="C5" s="6">
        <v>148</v>
      </c>
      <c r="D5" s="31">
        <f>C5-B5</f>
        <v>54</v>
      </c>
      <c r="E5" s="31">
        <f>D5^2</f>
        <v>2916</v>
      </c>
      <c r="F5" s="2"/>
      <c r="G5" s="2">
        <f>D5-39.75</f>
        <v>14.25</v>
      </c>
      <c r="H5" s="2">
        <f>G5^2</f>
        <v>203.0625</v>
      </c>
    </row>
    <row r="6" spans="1:8" ht="17.25" thickTop="1" thickBot="1" x14ac:dyDescent="0.3">
      <c r="A6" s="31">
        <v>2</v>
      </c>
      <c r="B6" s="6">
        <v>100</v>
      </c>
      <c r="C6" s="6">
        <v>124</v>
      </c>
      <c r="D6" s="31">
        <f t="shared" ref="D6:D60" si="0">C6-B6</f>
        <v>24</v>
      </c>
      <c r="E6" s="31">
        <f t="shared" ref="E6:E60" si="1">D6^2</f>
        <v>576</v>
      </c>
      <c r="F6" s="2"/>
      <c r="G6" s="2">
        <f t="shared" ref="G6:G60" si="2">D6-39.75</f>
        <v>-15.75</v>
      </c>
      <c r="H6" s="2">
        <f t="shared" ref="H6:H60" si="3">G6^2</f>
        <v>248.0625</v>
      </c>
    </row>
    <row r="7" spans="1:8" ht="17.25" thickTop="1" thickBot="1" x14ac:dyDescent="0.3">
      <c r="A7" s="31">
        <v>3</v>
      </c>
      <c r="B7" s="6">
        <v>98</v>
      </c>
      <c r="C7" s="6">
        <v>135</v>
      </c>
      <c r="D7" s="31">
        <f t="shared" si="0"/>
        <v>37</v>
      </c>
      <c r="E7" s="31">
        <f t="shared" si="1"/>
        <v>1369</v>
      </c>
      <c r="F7" s="2"/>
      <c r="G7" s="2">
        <f t="shared" si="2"/>
        <v>-2.75</v>
      </c>
      <c r="H7" s="2">
        <f t="shared" si="3"/>
        <v>7.5625</v>
      </c>
    </row>
    <row r="8" spans="1:8" ht="17.25" thickTop="1" thickBot="1" x14ac:dyDescent="0.3">
      <c r="A8" s="31">
        <v>4</v>
      </c>
      <c r="B8" s="6">
        <v>101</v>
      </c>
      <c r="C8" s="6">
        <v>128</v>
      </c>
      <c r="D8" s="31">
        <f t="shared" si="0"/>
        <v>27</v>
      </c>
      <c r="E8" s="31">
        <f t="shared" si="1"/>
        <v>729</v>
      </c>
      <c r="F8" s="2"/>
      <c r="G8" s="2">
        <f t="shared" si="2"/>
        <v>-12.75</v>
      </c>
      <c r="H8" s="2">
        <f t="shared" si="3"/>
        <v>162.5625</v>
      </c>
    </row>
    <row r="9" spans="1:8" ht="17.25" thickTop="1" thickBot="1" x14ac:dyDescent="0.3">
      <c r="A9" s="31">
        <v>5</v>
      </c>
      <c r="B9" s="6">
        <v>108</v>
      </c>
      <c r="C9" s="6">
        <v>135</v>
      </c>
      <c r="D9" s="31">
        <f t="shared" si="0"/>
        <v>27</v>
      </c>
      <c r="E9" s="31">
        <f t="shared" si="1"/>
        <v>729</v>
      </c>
      <c r="F9" s="2"/>
      <c r="G9" s="2">
        <f t="shared" si="2"/>
        <v>-12.75</v>
      </c>
      <c r="H9" s="2">
        <f t="shared" si="3"/>
        <v>162.5625</v>
      </c>
    </row>
    <row r="10" spans="1:8" ht="17.25" thickTop="1" thickBot="1" x14ac:dyDescent="0.3">
      <c r="A10" s="31">
        <v>6</v>
      </c>
      <c r="B10" s="6">
        <v>95</v>
      </c>
      <c r="C10" s="6">
        <v>140</v>
      </c>
      <c r="D10" s="31">
        <f t="shared" si="0"/>
        <v>45</v>
      </c>
      <c r="E10" s="31">
        <f t="shared" si="1"/>
        <v>2025</v>
      </c>
      <c r="F10" s="2"/>
      <c r="G10" s="2">
        <f t="shared" si="2"/>
        <v>5.25</v>
      </c>
      <c r="H10" s="2">
        <f t="shared" si="3"/>
        <v>27.5625</v>
      </c>
    </row>
    <row r="11" spans="1:8" ht="17.25" thickTop="1" thickBot="1" x14ac:dyDescent="0.3">
      <c r="A11" s="31">
        <v>7</v>
      </c>
      <c r="B11" s="6">
        <v>137</v>
      </c>
      <c r="C11" s="6">
        <v>136</v>
      </c>
      <c r="D11" s="31">
        <f t="shared" si="0"/>
        <v>-1</v>
      </c>
      <c r="E11" s="31">
        <f t="shared" si="1"/>
        <v>1</v>
      </c>
      <c r="F11" s="2"/>
      <c r="G11" s="2">
        <f t="shared" si="2"/>
        <v>-40.75</v>
      </c>
      <c r="H11" s="2">
        <f t="shared" si="3"/>
        <v>1660.5625</v>
      </c>
    </row>
    <row r="12" spans="1:8" ht="17.25" thickTop="1" thickBot="1" x14ac:dyDescent="0.3">
      <c r="A12" s="31">
        <v>8</v>
      </c>
      <c r="B12" s="6">
        <v>75</v>
      </c>
      <c r="C12" s="6">
        <v>130</v>
      </c>
      <c r="D12" s="31">
        <f t="shared" si="0"/>
        <v>55</v>
      </c>
      <c r="E12" s="31">
        <f t="shared" si="1"/>
        <v>3025</v>
      </c>
      <c r="F12" s="2"/>
      <c r="G12" s="2">
        <f t="shared" si="2"/>
        <v>15.25</v>
      </c>
      <c r="H12" s="2">
        <f t="shared" si="3"/>
        <v>232.5625</v>
      </c>
    </row>
    <row r="13" spans="1:8" ht="17.25" thickTop="1" thickBot="1" x14ac:dyDescent="0.3">
      <c r="A13" s="31">
        <v>9</v>
      </c>
      <c r="B13" s="6">
        <v>97</v>
      </c>
      <c r="C13" s="6">
        <v>126</v>
      </c>
      <c r="D13" s="31">
        <f t="shared" si="0"/>
        <v>29</v>
      </c>
      <c r="E13" s="31">
        <f t="shared" si="1"/>
        <v>841</v>
      </c>
      <c r="F13" s="2"/>
      <c r="G13" s="2">
        <f t="shared" si="2"/>
        <v>-10.75</v>
      </c>
      <c r="H13" s="2">
        <f t="shared" si="3"/>
        <v>115.5625</v>
      </c>
    </row>
    <row r="14" spans="1:8" ht="17.25" thickTop="1" thickBot="1" x14ac:dyDescent="0.3">
      <c r="A14" s="31">
        <v>10</v>
      </c>
      <c r="B14" s="6">
        <v>109</v>
      </c>
      <c r="C14" s="6">
        <v>136</v>
      </c>
      <c r="D14" s="31">
        <f t="shared" si="0"/>
        <v>27</v>
      </c>
      <c r="E14" s="31">
        <f t="shared" si="1"/>
        <v>729</v>
      </c>
      <c r="F14" s="2"/>
      <c r="G14" s="2">
        <f t="shared" si="2"/>
        <v>-12.75</v>
      </c>
      <c r="H14" s="2">
        <f t="shared" si="3"/>
        <v>162.5625</v>
      </c>
    </row>
    <row r="15" spans="1:8" ht="17.25" thickTop="1" thickBot="1" x14ac:dyDescent="0.3">
      <c r="A15" s="31">
        <v>11</v>
      </c>
      <c r="B15" s="6">
        <v>90</v>
      </c>
      <c r="C15" s="6">
        <v>134</v>
      </c>
      <c r="D15" s="31">
        <f t="shared" si="0"/>
        <v>44</v>
      </c>
      <c r="E15" s="31">
        <f t="shared" si="1"/>
        <v>1936</v>
      </c>
      <c r="F15" s="2"/>
      <c r="G15" s="2">
        <f t="shared" si="2"/>
        <v>4.25</v>
      </c>
      <c r="H15" s="2">
        <f t="shared" si="3"/>
        <v>18.0625</v>
      </c>
    </row>
    <row r="16" spans="1:8" ht="17.25" thickTop="1" thickBot="1" x14ac:dyDescent="0.3">
      <c r="A16" s="31">
        <v>12</v>
      </c>
      <c r="B16" s="6">
        <v>94</v>
      </c>
      <c r="C16" s="6">
        <v>129</v>
      </c>
      <c r="D16" s="31">
        <f t="shared" si="0"/>
        <v>35</v>
      </c>
      <c r="E16" s="31">
        <f t="shared" si="1"/>
        <v>1225</v>
      </c>
      <c r="F16" s="2"/>
      <c r="G16" s="2">
        <f t="shared" si="2"/>
        <v>-4.75</v>
      </c>
      <c r="H16" s="2">
        <f t="shared" si="3"/>
        <v>22.5625</v>
      </c>
    </row>
    <row r="17" spans="1:8" ht="17.25" thickTop="1" thickBot="1" x14ac:dyDescent="0.3">
      <c r="A17" s="31">
        <v>13</v>
      </c>
      <c r="B17" s="6">
        <v>103</v>
      </c>
      <c r="C17" s="6">
        <v>129</v>
      </c>
      <c r="D17" s="31">
        <f t="shared" si="0"/>
        <v>26</v>
      </c>
      <c r="E17" s="31">
        <f t="shared" si="1"/>
        <v>676</v>
      </c>
      <c r="F17" s="2"/>
      <c r="G17" s="2">
        <f t="shared" si="2"/>
        <v>-13.75</v>
      </c>
      <c r="H17" s="2">
        <f t="shared" si="3"/>
        <v>189.0625</v>
      </c>
    </row>
    <row r="18" spans="1:8" ht="17.25" thickTop="1" thickBot="1" x14ac:dyDescent="0.3">
      <c r="A18" s="31">
        <v>14</v>
      </c>
      <c r="B18" s="6">
        <v>76</v>
      </c>
      <c r="C18" s="6">
        <v>124</v>
      </c>
      <c r="D18" s="31">
        <f t="shared" si="0"/>
        <v>48</v>
      </c>
      <c r="E18" s="31">
        <f t="shared" si="1"/>
        <v>2304</v>
      </c>
      <c r="F18" s="2"/>
      <c r="G18" s="2">
        <f t="shared" si="2"/>
        <v>8.25</v>
      </c>
      <c r="H18" s="2">
        <f t="shared" si="3"/>
        <v>68.0625</v>
      </c>
    </row>
    <row r="19" spans="1:8" ht="17.25" thickTop="1" thickBot="1" x14ac:dyDescent="0.3">
      <c r="A19" s="31">
        <v>15</v>
      </c>
      <c r="B19" s="6">
        <v>80</v>
      </c>
      <c r="C19" s="6">
        <v>130</v>
      </c>
      <c r="D19" s="31">
        <f t="shared" si="0"/>
        <v>50</v>
      </c>
      <c r="E19" s="31">
        <f t="shared" si="1"/>
        <v>2500</v>
      </c>
      <c r="F19" s="2"/>
      <c r="G19" s="2">
        <f t="shared" si="2"/>
        <v>10.25</v>
      </c>
      <c r="H19" s="2">
        <f t="shared" si="3"/>
        <v>105.0625</v>
      </c>
    </row>
    <row r="20" spans="1:8" ht="17.25" thickTop="1" thickBot="1" x14ac:dyDescent="0.3">
      <c r="A20" s="31">
        <v>16</v>
      </c>
      <c r="B20" s="6">
        <v>91</v>
      </c>
      <c r="C20" s="6">
        <v>136</v>
      </c>
      <c r="D20" s="31">
        <f t="shared" si="0"/>
        <v>45</v>
      </c>
      <c r="E20" s="31">
        <f t="shared" si="1"/>
        <v>2025</v>
      </c>
      <c r="F20" s="2"/>
      <c r="G20" s="2">
        <f t="shared" si="2"/>
        <v>5.25</v>
      </c>
      <c r="H20" s="2">
        <f t="shared" si="3"/>
        <v>27.5625</v>
      </c>
    </row>
    <row r="21" spans="1:8" ht="17.25" thickTop="1" thickBot="1" x14ac:dyDescent="0.3">
      <c r="A21" s="31">
        <v>17</v>
      </c>
      <c r="B21" s="6">
        <v>77</v>
      </c>
      <c r="C21" s="6">
        <v>129</v>
      </c>
      <c r="D21" s="31">
        <f t="shared" si="0"/>
        <v>52</v>
      </c>
      <c r="E21" s="31">
        <f t="shared" si="1"/>
        <v>2704</v>
      </c>
      <c r="F21" s="2"/>
      <c r="G21" s="2">
        <f t="shared" si="2"/>
        <v>12.25</v>
      </c>
      <c r="H21" s="2">
        <f t="shared" si="3"/>
        <v>150.0625</v>
      </c>
    </row>
    <row r="22" spans="1:8" ht="17.25" thickTop="1" thickBot="1" x14ac:dyDescent="0.3">
      <c r="A22" s="31">
        <v>18</v>
      </c>
      <c r="B22" s="6">
        <v>104</v>
      </c>
      <c r="C22" s="6">
        <v>132</v>
      </c>
      <c r="D22" s="31">
        <f t="shared" si="0"/>
        <v>28</v>
      </c>
      <c r="E22" s="31">
        <f t="shared" si="1"/>
        <v>784</v>
      </c>
      <c r="F22" s="2"/>
      <c r="G22" s="2">
        <f t="shared" si="2"/>
        <v>-11.75</v>
      </c>
      <c r="H22" s="2">
        <f t="shared" si="3"/>
        <v>138.0625</v>
      </c>
    </row>
    <row r="23" spans="1:8" ht="17.25" thickTop="1" thickBot="1" x14ac:dyDescent="0.3">
      <c r="A23" s="31">
        <v>19</v>
      </c>
      <c r="B23" s="6">
        <v>137</v>
      </c>
      <c r="C23" s="6">
        <v>146</v>
      </c>
      <c r="D23" s="31">
        <f t="shared" si="0"/>
        <v>9</v>
      </c>
      <c r="E23" s="31">
        <f t="shared" si="1"/>
        <v>81</v>
      </c>
      <c r="F23" s="2"/>
      <c r="G23" s="2">
        <f t="shared" si="2"/>
        <v>-30.75</v>
      </c>
      <c r="H23" s="2">
        <f t="shared" si="3"/>
        <v>945.5625</v>
      </c>
    </row>
    <row r="24" spans="1:8" ht="17.25" thickTop="1" thickBot="1" x14ac:dyDescent="0.3">
      <c r="A24" s="31">
        <v>20</v>
      </c>
      <c r="B24" s="6">
        <v>95</v>
      </c>
      <c r="C24" s="6">
        <v>132</v>
      </c>
      <c r="D24" s="31">
        <f t="shared" si="0"/>
        <v>37</v>
      </c>
      <c r="E24" s="31">
        <f t="shared" si="1"/>
        <v>1369</v>
      </c>
      <c r="F24" s="2"/>
      <c r="G24" s="2">
        <f t="shared" si="2"/>
        <v>-2.75</v>
      </c>
      <c r="H24" s="2">
        <f t="shared" si="3"/>
        <v>7.5625</v>
      </c>
    </row>
    <row r="25" spans="1:8" ht="17.25" thickTop="1" thickBot="1" x14ac:dyDescent="0.3">
      <c r="A25" s="31">
        <v>21</v>
      </c>
      <c r="B25" s="6">
        <v>76</v>
      </c>
      <c r="C25" s="6">
        <v>135</v>
      </c>
      <c r="D25" s="31">
        <f t="shared" si="0"/>
        <v>59</v>
      </c>
      <c r="E25" s="31">
        <f t="shared" si="1"/>
        <v>3481</v>
      </c>
      <c r="F25" s="2"/>
      <c r="G25" s="2">
        <f t="shared" si="2"/>
        <v>19.25</v>
      </c>
      <c r="H25" s="2">
        <f t="shared" si="3"/>
        <v>370.5625</v>
      </c>
    </row>
    <row r="26" spans="1:8" ht="17.25" thickTop="1" thickBot="1" x14ac:dyDescent="0.3">
      <c r="A26" s="31">
        <v>22</v>
      </c>
      <c r="B26" s="6">
        <v>76</v>
      </c>
      <c r="C26" s="6">
        <v>129</v>
      </c>
      <c r="D26" s="31">
        <f t="shared" si="0"/>
        <v>53</v>
      </c>
      <c r="E26" s="31">
        <f t="shared" si="1"/>
        <v>2809</v>
      </c>
      <c r="F26" s="2"/>
      <c r="G26" s="2">
        <f t="shared" si="2"/>
        <v>13.25</v>
      </c>
      <c r="H26" s="2">
        <f t="shared" si="3"/>
        <v>175.5625</v>
      </c>
    </row>
    <row r="27" spans="1:8" ht="17.25" thickTop="1" thickBot="1" x14ac:dyDescent="0.3">
      <c r="A27" s="31">
        <v>23</v>
      </c>
      <c r="B27" s="6">
        <v>76</v>
      </c>
      <c r="C27" s="6">
        <v>151</v>
      </c>
      <c r="D27" s="31">
        <f t="shared" si="0"/>
        <v>75</v>
      </c>
      <c r="E27" s="31">
        <f t="shared" si="1"/>
        <v>5625</v>
      </c>
      <c r="F27" s="2"/>
      <c r="G27" s="2">
        <f t="shared" si="2"/>
        <v>35.25</v>
      </c>
      <c r="H27" s="2">
        <f t="shared" si="3"/>
        <v>1242.5625</v>
      </c>
    </row>
    <row r="28" spans="1:8" ht="17.25" thickTop="1" thickBot="1" x14ac:dyDescent="0.3">
      <c r="A28" s="31">
        <v>24</v>
      </c>
      <c r="B28" s="6">
        <v>77</v>
      </c>
      <c r="C28" s="6">
        <v>130</v>
      </c>
      <c r="D28" s="31">
        <f t="shared" si="0"/>
        <v>53</v>
      </c>
      <c r="E28" s="31">
        <f t="shared" si="1"/>
        <v>2809</v>
      </c>
      <c r="F28" s="2"/>
      <c r="G28" s="2">
        <f t="shared" si="2"/>
        <v>13.25</v>
      </c>
      <c r="H28" s="2">
        <f t="shared" si="3"/>
        <v>175.5625</v>
      </c>
    </row>
    <row r="29" spans="1:8" ht="17.25" thickTop="1" thickBot="1" x14ac:dyDescent="0.3">
      <c r="A29" s="31">
        <v>25</v>
      </c>
      <c r="B29" s="6">
        <v>93</v>
      </c>
      <c r="C29" s="6">
        <v>131</v>
      </c>
      <c r="D29" s="31">
        <f t="shared" si="0"/>
        <v>38</v>
      </c>
      <c r="E29" s="31">
        <f t="shared" si="1"/>
        <v>1444</v>
      </c>
      <c r="F29" s="2"/>
      <c r="G29" s="2">
        <f t="shared" si="2"/>
        <v>-1.75</v>
      </c>
      <c r="H29" s="2">
        <f t="shared" si="3"/>
        <v>3.0625</v>
      </c>
    </row>
    <row r="30" spans="1:8" ht="17.25" thickTop="1" thickBot="1" x14ac:dyDescent="0.3">
      <c r="A30" s="31">
        <v>26</v>
      </c>
      <c r="B30" s="6">
        <v>93</v>
      </c>
      <c r="C30" s="6">
        <v>130</v>
      </c>
      <c r="D30" s="31">
        <f t="shared" si="0"/>
        <v>37</v>
      </c>
      <c r="E30" s="31">
        <f t="shared" si="1"/>
        <v>1369</v>
      </c>
      <c r="F30" s="2"/>
      <c r="G30" s="2">
        <f t="shared" si="2"/>
        <v>-2.75</v>
      </c>
      <c r="H30" s="2">
        <f t="shared" si="3"/>
        <v>7.5625</v>
      </c>
    </row>
    <row r="31" spans="1:8" ht="17.25" thickTop="1" thickBot="1" x14ac:dyDescent="0.3">
      <c r="A31" s="31">
        <v>27</v>
      </c>
      <c r="B31" s="6">
        <v>78</v>
      </c>
      <c r="C31" s="6">
        <v>144</v>
      </c>
      <c r="D31" s="31">
        <f t="shared" si="0"/>
        <v>66</v>
      </c>
      <c r="E31" s="31">
        <f t="shared" si="1"/>
        <v>4356</v>
      </c>
      <c r="F31" s="2"/>
      <c r="G31" s="2">
        <f t="shared" si="2"/>
        <v>26.25</v>
      </c>
      <c r="H31" s="2">
        <f t="shared" si="3"/>
        <v>689.0625</v>
      </c>
    </row>
    <row r="32" spans="1:8" ht="17.25" thickTop="1" thickBot="1" x14ac:dyDescent="0.3">
      <c r="A32" s="31">
        <v>28</v>
      </c>
      <c r="B32" s="6">
        <v>101</v>
      </c>
      <c r="C32" s="6">
        <v>135</v>
      </c>
      <c r="D32" s="31">
        <f t="shared" si="0"/>
        <v>34</v>
      </c>
      <c r="E32" s="31">
        <f t="shared" si="1"/>
        <v>1156</v>
      </c>
      <c r="F32" s="2"/>
      <c r="G32" s="2">
        <f t="shared" si="2"/>
        <v>-5.75</v>
      </c>
      <c r="H32" s="2">
        <f t="shared" si="3"/>
        <v>33.0625</v>
      </c>
    </row>
    <row r="33" spans="1:8" ht="17.25" thickTop="1" thickBot="1" x14ac:dyDescent="0.3">
      <c r="A33" s="31">
        <v>29</v>
      </c>
      <c r="B33" s="6">
        <v>94</v>
      </c>
      <c r="C33" s="6">
        <v>148</v>
      </c>
      <c r="D33" s="31">
        <f t="shared" si="0"/>
        <v>54</v>
      </c>
      <c r="E33" s="31">
        <f t="shared" si="1"/>
        <v>2916</v>
      </c>
      <c r="F33" s="2"/>
      <c r="G33" s="2">
        <f t="shared" si="2"/>
        <v>14.25</v>
      </c>
      <c r="H33" s="2">
        <f t="shared" si="3"/>
        <v>203.0625</v>
      </c>
    </row>
    <row r="34" spans="1:8" ht="17.25" thickTop="1" thickBot="1" x14ac:dyDescent="0.3">
      <c r="A34" s="31">
        <v>30</v>
      </c>
      <c r="B34" s="6">
        <v>100</v>
      </c>
      <c r="C34" s="6">
        <v>124</v>
      </c>
      <c r="D34" s="31">
        <f t="shared" si="0"/>
        <v>24</v>
      </c>
      <c r="E34" s="31">
        <f t="shared" si="1"/>
        <v>576</v>
      </c>
      <c r="F34" s="2"/>
      <c r="G34" s="2">
        <f t="shared" si="2"/>
        <v>-15.75</v>
      </c>
      <c r="H34" s="2">
        <f t="shared" si="3"/>
        <v>248.0625</v>
      </c>
    </row>
    <row r="35" spans="1:8" ht="17.25" thickTop="1" thickBot="1" x14ac:dyDescent="0.3">
      <c r="A35" s="31">
        <v>31</v>
      </c>
      <c r="B35" s="6">
        <v>98</v>
      </c>
      <c r="C35" s="6">
        <v>135</v>
      </c>
      <c r="D35" s="31">
        <f t="shared" si="0"/>
        <v>37</v>
      </c>
      <c r="E35" s="31">
        <f t="shared" si="1"/>
        <v>1369</v>
      </c>
      <c r="F35" s="2"/>
      <c r="G35" s="2">
        <f t="shared" si="2"/>
        <v>-2.75</v>
      </c>
      <c r="H35" s="2">
        <f t="shared" si="3"/>
        <v>7.5625</v>
      </c>
    </row>
    <row r="36" spans="1:8" ht="17.25" thickTop="1" thickBot="1" x14ac:dyDescent="0.3">
      <c r="A36" s="31">
        <v>32</v>
      </c>
      <c r="B36" s="6">
        <v>101</v>
      </c>
      <c r="C36" s="6">
        <v>128</v>
      </c>
      <c r="D36" s="31">
        <f t="shared" si="0"/>
        <v>27</v>
      </c>
      <c r="E36" s="31">
        <f t="shared" si="1"/>
        <v>729</v>
      </c>
      <c r="F36" s="2"/>
      <c r="G36" s="2">
        <f t="shared" si="2"/>
        <v>-12.75</v>
      </c>
      <c r="H36" s="2">
        <f t="shared" si="3"/>
        <v>162.5625</v>
      </c>
    </row>
    <row r="37" spans="1:8" ht="17.25" thickTop="1" thickBot="1" x14ac:dyDescent="0.3">
      <c r="A37" s="31">
        <v>33</v>
      </c>
      <c r="B37" s="6">
        <v>108</v>
      </c>
      <c r="C37" s="6">
        <v>135</v>
      </c>
      <c r="D37" s="31">
        <f t="shared" si="0"/>
        <v>27</v>
      </c>
      <c r="E37" s="31">
        <f t="shared" si="1"/>
        <v>729</v>
      </c>
      <c r="F37" s="2"/>
      <c r="G37" s="2">
        <f t="shared" si="2"/>
        <v>-12.75</v>
      </c>
      <c r="H37" s="2">
        <f t="shared" si="3"/>
        <v>162.5625</v>
      </c>
    </row>
    <row r="38" spans="1:8" ht="17.25" thickTop="1" thickBot="1" x14ac:dyDescent="0.3">
      <c r="A38" s="31">
        <v>34</v>
      </c>
      <c r="B38" s="6">
        <v>95</v>
      </c>
      <c r="C38" s="6">
        <v>140</v>
      </c>
      <c r="D38" s="31">
        <f t="shared" si="0"/>
        <v>45</v>
      </c>
      <c r="E38" s="31">
        <f t="shared" si="1"/>
        <v>2025</v>
      </c>
      <c r="F38" s="2"/>
      <c r="G38" s="2">
        <f t="shared" si="2"/>
        <v>5.25</v>
      </c>
      <c r="H38" s="2">
        <f t="shared" si="3"/>
        <v>27.5625</v>
      </c>
    </row>
    <row r="39" spans="1:8" ht="17.25" thickTop="1" thickBot="1" x14ac:dyDescent="0.3">
      <c r="A39" s="31">
        <v>35</v>
      </c>
      <c r="B39" s="6">
        <v>137</v>
      </c>
      <c r="C39" s="6">
        <v>136</v>
      </c>
      <c r="D39" s="31">
        <f t="shared" si="0"/>
        <v>-1</v>
      </c>
      <c r="E39" s="31">
        <f t="shared" si="1"/>
        <v>1</v>
      </c>
      <c r="F39" s="2"/>
      <c r="G39" s="2">
        <f t="shared" si="2"/>
        <v>-40.75</v>
      </c>
      <c r="H39" s="2">
        <f t="shared" si="3"/>
        <v>1660.5625</v>
      </c>
    </row>
    <row r="40" spans="1:8" ht="17.25" thickTop="1" thickBot="1" x14ac:dyDescent="0.3">
      <c r="A40" s="31">
        <v>36</v>
      </c>
      <c r="B40" s="6">
        <v>75</v>
      </c>
      <c r="C40" s="6">
        <v>130</v>
      </c>
      <c r="D40" s="31">
        <f t="shared" si="0"/>
        <v>55</v>
      </c>
      <c r="E40" s="31">
        <f t="shared" si="1"/>
        <v>3025</v>
      </c>
      <c r="F40" s="2"/>
      <c r="G40" s="2">
        <f t="shared" si="2"/>
        <v>15.25</v>
      </c>
      <c r="H40" s="2">
        <f t="shared" si="3"/>
        <v>232.5625</v>
      </c>
    </row>
    <row r="41" spans="1:8" ht="17.25" thickTop="1" thickBot="1" x14ac:dyDescent="0.3">
      <c r="A41" s="31">
        <v>37</v>
      </c>
      <c r="B41" s="6">
        <v>97</v>
      </c>
      <c r="C41" s="6">
        <v>126</v>
      </c>
      <c r="D41" s="31">
        <f t="shared" si="0"/>
        <v>29</v>
      </c>
      <c r="E41" s="31">
        <f t="shared" si="1"/>
        <v>841</v>
      </c>
      <c r="F41" s="2"/>
      <c r="G41" s="2">
        <f t="shared" si="2"/>
        <v>-10.75</v>
      </c>
      <c r="H41" s="2">
        <f t="shared" si="3"/>
        <v>115.5625</v>
      </c>
    </row>
    <row r="42" spans="1:8" ht="17.25" thickTop="1" thickBot="1" x14ac:dyDescent="0.3">
      <c r="A42" s="31">
        <v>38</v>
      </c>
      <c r="B42" s="6">
        <v>109</v>
      </c>
      <c r="C42" s="6">
        <v>136</v>
      </c>
      <c r="D42" s="31">
        <f t="shared" si="0"/>
        <v>27</v>
      </c>
      <c r="E42" s="31">
        <f t="shared" si="1"/>
        <v>729</v>
      </c>
      <c r="F42" s="2"/>
      <c r="G42" s="2">
        <f t="shared" si="2"/>
        <v>-12.75</v>
      </c>
      <c r="H42" s="2">
        <f t="shared" si="3"/>
        <v>162.5625</v>
      </c>
    </row>
    <row r="43" spans="1:8" ht="17.25" thickTop="1" thickBot="1" x14ac:dyDescent="0.3">
      <c r="A43" s="31">
        <v>39</v>
      </c>
      <c r="B43" s="6">
        <v>90</v>
      </c>
      <c r="C43" s="6">
        <v>134</v>
      </c>
      <c r="D43" s="31">
        <f t="shared" si="0"/>
        <v>44</v>
      </c>
      <c r="E43" s="31">
        <f t="shared" si="1"/>
        <v>1936</v>
      </c>
      <c r="F43" s="2"/>
      <c r="G43" s="2">
        <f t="shared" si="2"/>
        <v>4.25</v>
      </c>
      <c r="H43" s="2">
        <f t="shared" si="3"/>
        <v>18.0625</v>
      </c>
    </row>
    <row r="44" spans="1:8" ht="17.25" thickTop="1" thickBot="1" x14ac:dyDescent="0.3">
      <c r="A44" s="31">
        <v>40</v>
      </c>
      <c r="B44" s="6">
        <v>94</v>
      </c>
      <c r="C44" s="6">
        <v>129</v>
      </c>
      <c r="D44" s="31">
        <f t="shared" si="0"/>
        <v>35</v>
      </c>
      <c r="E44" s="31">
        <f t="shared" si="1"/>
        <v>1225</v>
      </c>
      <c r="F44" s="2"/>
      <c r="G44" s="2">
        <f t="shared" si="2"/>
        <v>-4.75</v>
      </c>
      <c r="H44" s="2">
        <f t="shared" si="3"/>
        <v>22.5625</v>
      </c>
    </row>
    <row r="45" spans="1:8" ht="17.25" thickTop="1" thickBot="1" x14ac:dyDescent="0.3">
      <c r="A45" s="31">
        <v>41</v>
      </c>
      <c r="B45" s="6">
        <v>103</v>
      </c>
      <c r="C45" s="6">
        <v>129</v>
      </c>
      <c r="D45" s="31">
        <f t="shared" si="0"/>
        <v>26</v>
      </c>
      <c r="E45" s="31">
        <f t="shared" si="1"/>
        <v>676</v>
      </c>
      <c r="F45" s="2"/>
      <c r="G45" s="2">
        <f t="shared" si="2"/>
        <v>-13.75</v>
      </c>
      <c r="H45" s="2">
        <f t="shared" si="3"/>
        <v>189.0625</v>
      </c>
    </row>
    <row r="46" spans="1:8" ht="17.25" thickTop="1" thickBot="1" x14ac:dyDescent="0.3">
      <c r="A46" s="31">
        <v>42</v>
      </c>
      <c r="B46" s="6">
        <v>76</v>
      </c>
      <c r="C46" s="6">
        <v>124</v>
      </c>
      <c r="D46" s="31">
        <f t="shared" si="0"/>
        <v>48</v>
      </c>
      <c r="E46" s="31">
        <f t="shared" si="1"/>
        <v>2304</v>
      </c>
      <c r="F46" s="2"/>
      <c r="G46" s="2">
        <f t="shared" si="2"/>
        <v>8.25</v>
      </c>
      <c r="H46" s="2">
        <f t="shared" si="3"/>
        <v>68.0625</v>
      </c>
    </row>
    <row r="47" spans="1:8" ht="17.25" thickTop="1" thickBot="1" x14ac:dyDescent="0.3">
      <c r="A47" s="31">
        <v>43</v>
      </c>
      <c r="B47" s="6">
        <v>80</v>
      </c>
      <c r="C47" s="6">
        <v>130</v>
      </c>
      <c r="D47" s="31">
        <f t="shared" si="0"/>
        <v>50</v>
      </c>
      <c r="E47" s="31">
        <f t="shared" si="1"/>
        <v>2500</v>
      </c>
      <c r="F47" s="2"/>
      <c r="G47" s="2">
        <f t="shared" si="2"/>
        <v>10.25</v>
      </c>
      <c r="H47" s="2">
        <f t="shared" si="3"/>
        <v>105.0625</v>
      </c>
    </row>
    <row r="48" spans="1:8" ht="17.25" thickTop="1" thickBot="1" x14ac:dyDescent="0.3">
      <c r="A48" s="31">
        <v>44</v>
      </c>
      <c r="B48" s="6">
        <v>91</v>
      </c>
      <c r="C48" s="6">
        <v>136</v>
      </c>
      <c r="D48" s="31">
        <f t="shared" si="0"/>
        <v>45</v>
      </c>
      <c r="E48" s="31">
        <f t="shared" si="1"/>
        <v>2025</v>
      </c>
      <c r="F48" s="2"/>
      <c r="G48" s="2">
        <f t="shared" si="2"/>
        <v>5.25</v>
      </c>
      <c r="H48" s="2">
        <f t="shared" si="3"/>
        <v>27.5625</v>
      </c>
    </row>
    <row r="49" spans="1:8" ht="17.25" thickTop="1" thickBot="1" x14ac:dyDescent="0.3">
      <c r="A49" s="31">
        <v>45</v>
      </c>
      <c r="B49" s="6">
        <v>77</v>
      </c>
      <c r="C49" s="6">
        <v>129</v>
      </c>
      <c r="D49" s="31">
        <f t="shared" si="0"/>
        <v>52</v>
      </c>
      <c r="E49" s="31">
        <f t="shared" si="1"/>
        <v>2704</v>
      </c>
      <c r="F49" s="2"/>
      <c r="G49" s="2">
        <f t="shared" si="2"/>
        <v>12.25</v>
      </c>
      <c r="H49" s="2">
        <f t="shared" si="3"/>
        <v>150.0625</v>
      </c>
    </row>
    <row r="50" spans="1:8" ht="17.25" thickTop="1" thickBot="1" x14ac:dyDescent="0.3">
      <c r="A50" s="31">
        <v>46</v>
      </c>
      <c r="B50" s="6">
        <v>104</v>
      </c>
      <c r="C50" s="6">
        <v>132</v>
      </c>
      <c r="D50" s="31">
        <f t="shared" si="0"/>
        <v>28</v>
      </c>
      <c r="E50" s="31">
        <f t="shared" si="1"/>
        <v>784</v>
      </c>
      <c r="F50" s="2"/>
      <c r="G50" s="2">
        <f t="shared" si="2"/>
        <v>-11.75</v>
      </c>
      <c r="H50" s="2">
        <f t="shared" si="3"/>
        <v>138.0625</v>
      </c>
    </row>
    <row r="51" spans="1:8" ht="17.25" thickTop="1" thickBot="1" x14ac:dyDescent="0.3">
      <c r="A51" s="31">
        <v>47</v>
      </c>
      <c r="B51" s="6">
        <v>137</v>
      </c>
      <c r="C51" s="6">
        <v>146</v>
      </c>
      <c r="D51" s="31">
        <f t="shared" si="0"/>
        <v>9</v>
      </c>
      <c r="E51" s="31">
        <f t="shared" si="1"/>
        <v>81</v>
      </c>
      <c r="F51" s="2"/>
      <c r="G51" s="2">
        <f t="shared" si="2"/>
        <v>-30.75</v>
      </c>
      <c r="H51" s="2">
        <f t="shared" si="3"/>
        <v>945.5625</v>
      </c>
    </row>
    <row r="52" spans="1:8" ht="17.25" thickTop="1" thickBot="1" x14ac:dyDescent="0.3">
      <c r="A52" s="31">
        <v>48</v>
      </c>
      <c r="B52" s="6">
        <v>95</v>
      </c>
      <c r="C52" s="6">
        <v>132</v>
      </c>
      <c r="D52" s="31">
        <f t="shared" si="0"/>
        <v>37</v>
      </c>
      <c r="E52" s="31">
        <f t="shared" si="1"/>
        <v>1369</v>
      </c>
      <c r="F52" s="2"/>
      <c r="G52" s="2">
        <f t="shared" si="2"/>
        <v>-2.75</v>
      </c>
      <c r="H52" s="2">
        <f t="shared" si="3"/>
        <v>7.5625</v>
      </c>
    </row>
    <row r="53" spans="1:8" ht="17.25" thickTop="1" thickBot="1" x14ac:dyDescent="0.3">
      <c r="A53" s="31">
        <v>49</v>
      </c>
      <c r="B53" s="6">
        <v>76</v>
      </c>
      <c r="C53" s="6">
        <v>135</v>
      </c>
      <c r="D53" s="31">
        <f t="shared" si="0"/>
        <v>59</v>
      </c>
      <c r="E53" s="31">
        <f t="shared" si="1"/>
        <v>3481</v>
      </c>
      <c r="F53" s="2"/>
      <c r="G53" s="2">
        <f t="shared" si="2"/>
        <v>19.25</v>
      </c>
      <c r="H53" s="2">
        <f t="shared" si="3"/>
        <v>370.5625</v>
      </c>
    </row>
    <row r="54" spans="1:8" ht="17.25" thickTop="1" thickBot="1" x14ac:dyDescent="0.3">
      <c r="A54" s="31">
        <v>50</v>
      </c>
      <c r="B54" s="6">
        <v>76</v>
      </c>
      <c r="C54" s="6">
        <v>129</v>
      </c>
      <c r="D54" s="31">
        <f t="shared" si="0"/>
        <v>53</v>
      </c>
      <c r="E54" s="31">
        <f t="shared" si="1"/>
        <v>2809</v>
      </c>
      <c r="F54" s="2"/>
      <c r="G54" s="2">
        <f t="shared" si="2"/>
        <v>13.25</v>
      </c>
      <c r="H54" s="2">
        <f t="shared" si="3"/>
        <v>175.5625</v>
      </c>
    </row>
    <row r="55" spans="1:8" ht="17.25" thickTop="1" thickBot="1" x14ac:dyDescent="0.3">
      <c r="A55" s="31">
        <v>51</v>
      </c>
      <c r="B55" s="6">
        <v>76</v>
      </c>
      <c r="C55" s="6">
        <v>151</v>
      </c>
      <c r="D55" s="31">
        <f t="shared" si="0"/>
        <v>75</v>
      </c>
      <c r="E55" s="31">
        <f t="shared" si="1"/>
        <v>5625</v>
      </c>
      <c r="F55" s="2"/>
      <c r="G55" s="2">
        <f t="shared" si="2"/>
        <v>35.25</v>
      </c>
      <c r="H55" s="2">
        <f t="shared" si="3"/>
        <v>1242.5625</v>
      </c>
    </row>
    <row r="56" spans="1:8" ht="17.25" thickTop="1" thickBot="1" x14ac:dyDescent="0.3">
      <c r="A56" s="31">
        <v>52</v>
      </c>
      <c r="B56" s="6">
        <v>77</v>
      </c>
      <c r="C56" s="6">
        <v>130</v>
      </c>
      <c r="D56" s="31">
        <f t="shared" si="0"/>
        <v>53</v>
      </c>
      <c r="E56" s="31">
        <f t="shared" si="1"/>
        <v>2809</v>
      </c>
      <c r="F56" s="2"/>
      <c r="G56" s="2">
        <f t="shared" si="2"/>
        <v>13.25</v>
      </c>
      <c r="H56" s="2">
        <f t="shared" si="3"/>
        <v>175.5625</v>
      </c>
    </row>
    <row r="57" spans="1:8" ht="17.25" thickTop="1" thickBot="1" x14ac:dyDescent="0.3">
      <c r="A57" s="31">
        <v>53</v>
      </c>
      <c r="B57" s="6">
        <v>93</v>
      </c>
      <c r="C57" s="6">
        <v>131</v>
      </c>
      <c r="D57" s="31">
        <f t="shared" si="0"/>
        <v>38</v>
      </c>
      <c r="E57" s="31">
        <f t="shared" si="1"/>
        <v>1444</v>
      </c>
      <c r="F57" s="2"/>
      <c r="G57" s="2">
        <f t="shared" si="2"/>
        <v>-1.75</v>
      </c>
      <c r="H57" s="2">
        <f t="shared" si="3"/>
        <v>3.0625</v>
      </c>
    </row>
    <row r="58" spans="1:8" ht="17.25" thickTop="1" thickBot="1" x14ac:dyDescent="0.3">
      <c r="A58" s="31">
        <v>54</v>
      </c>
      <c r="B58" s="6">
        <v>93</v>
      </c>
      <c r="C58" s="6">
        <v>130</v>
      </c>
      <c r="D58" s="31">
        <f t="shared" si="0"/>
        <v>37</v>
      </c>
      <c r="E58" s="31">
        <f t="shared" si="1"/>
        <v>1369</v>
      </c>
      <c r="F58" s="2"/>
      <c r="G58" s="2">
        <f t="shared" si="2"/>
        <v>-2.75</v>
      </c>
      <c r="H58" s="2">
        <f t="shared" si="3"/>
        <v>7.5625</v>
      </c>
    </row>
    <row r="59" spans="1:8" ht="17.25" thickTop="1" thickBot="1" x14ac:dyDescent="0.3">
      <c r="A59" s="31">
        <v>55</v>
      </c>
      <c r="B59" s="6">
        <v>78</v>
      </c>
      <c r="C59" s="6">
        <v>144</v>
      </c>
      <c r="D59" s="31">
        <f t="shared" si="0"/>
        <v>66</v>
      </c>
      <c r="E59" s="31">
        <f t="shared" si="1"/>
        <v>4356</v>
      </c>
      <c r="F59" s="2"/>
      <c r="G59" s="2">
        <f t="shared" si="2"/>
        <v>26.25</v>
      </c>
      <c r="H59" s="2">
        <f t="shared" si="3"/>
        <v>689.0625</v>
      </c>
    </row>
    <row r="60" spans="1:8" ht="17.25" thickTop="1" thickBot="1" x14ac:dyDescent="0.3">
      <c r="A60" s="31">
        <v>56</v>
      </c>
      <c r="B60" s="6">
        <v>101</v>
      </c>
      <c r="C60" s="6">
        <v>135</v>
      </c>
      <c r="D60" s="31">
        <f t="shared" si="0"/>
        <v>34</v>
      </c>
      <c r="E60" s="31">
        <f t="shared" si="1"/>
        <v>1156</v>
      </c>
      <c r="F60" s="2"/>
      <c r="G60" s="2">
        <f t="shared" si="2"/>
        <v>-5.75</v>
      </c>
      <c r="H60" s="2">
        <f t="shared" si="3"/>
        <v>33.0625</v>
      </c>
    </row>
    <row r="61" spans="1:8" ht="17.25" thickTop="1" thickBot="1" x14ac:dyDescent="0.3">
      <c r="A61" s="31"/>
      <c r="B61" s="33">
        <f>SUM(B5:B60)</f>
        <v>5262</v>
      </c>
      <c r="C61" s="60">
        <f>SUM(C5:C60)</f>
        <v>7488</v>
      </c>
      <c r="D61" s="31">
        <f>SUM(D5:D60)</f>
        <v>2226</v>
      </c>
      <c r="E61" s="61">
        <f>SUM(E5:E60)</f>
        <v>103186</v>
      </c>
      <c r="F61" s="62">
        <f>E61/56</f>
        <v>1842.6071428571429</v>
      </c>
      <c r="G61" s="31"/>
      <c r="H61" s="31">
        <f>SUM(H5:H60)</f>
        <v>14702.5</v>
      </c>
    </row>
    <row r="62" spans="1:8" ht="16.5" thickTop="1" thickBot="1" x14ac:dyDescent="0.3">
      <c r="A62" s="2"/>
      <c r="B62" s="2"/>
      <c r="C62" s="2"/>
      <c r="D62" s="62">
        <f>D61^2</f>
        <v>4955076</v>
      </c>
      <c r="E62" s="2"/>
      <c r="F62" s="2"/>
      <c r="G62" s="2"/>
      <c r="H62" s="2"/>
    </row>
    <row r="63" spans="1:8" ht="16.5" thickTop="1" thickBot="1" x14ac:dyDescent="0.3">
      <c r="A63" s="2"/>
      <c r="B63" s="2"/>
      <c r="C63" s="2"/>
      <c r="D63" s="31">
        <f>D62/56</f>
        <v>88483.5</v>
      </c>
      <c r="E63" s="2"/>
      <c r="F63" s="2"/>
      <c r="G63" s="2"/>
      <c r="H63" s="2"/>
    </row>
    <row r="64" spans="1:8" ht="16.5" thickTop="1" thickBot="1" x14ac:dyDescent="0.3">
      <c r="A64" s="2"/>
      <c r="B64" s="2"/>
      <c r="C64" s="2"/>
      <c r="D64" s="31">
        <f>D61/56</f>
        <v>39.75</v>
      </c>
      <c r="E64" s="2"/>
      <c r="F64" s="2"/>
      <c r="G64" s="2"/>
      <c r="H64" s="2"/>
    </row>
    <row r="65" spans="1:8" ht="16.5" thickTop="1" thickBot="1" x14ac:dyDescent="0.3">
      <c r="A65" s="2"/>
      <c r="B65" s="2"/>
      <c r="C65" s="2"/>
      <c r="D65" s="31">
        <f>D64^2</f>
        <v>1580.0625</v>
      </c>
      <c r="E65" s="2"/>
      <c r="F65" s="2"/>
      <c r="G65" s="2"/>
      <c r="H65" s="2"/>
    </row>
    <row r="66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LAMPIRAN III</vt:lpstr>
      <vt:lpstr>LAMPIRAN IV</vt:lpstr>
      <vt:lpstr>LAMPIRAN V</vt:lpstr>
      <vt:lpstr>LAMPIRAN VI</vt:lpstr>
      <vt:lpstr>PRE - POST</vt:lpstr>
      <vt:lpstr>'LAMPIRAN IV'!Print_Area</vt:lpstr>
      <vt:lpstr>'LAMPIRAN 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Ulfa</cp:lastModifiedBy>
  <cp:lastPrinted>2017-10-30T15:20:19Z</cp:lastPrinted>
  <dcterms:created xsi:type="dcterms:W3CDTF">2014-11-05T13:20:33Z</dcterms:created>
  <dcterms:modified xsi:type="dcterms:W3CDTF">2017-10-30T15:21:07Z</dcterms:modified>
</cp:coreProperties>
</file>