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70" windowWidth="20055" windowHeight="7815"/>
  </bookViews>
  <sheets>
    <sheet name="ANGKET POLA ASUH ORANG TUA" sheetId="14" r:id="rId1"/>
    <sheet name="TABEL REALIBILITAS" sheetId="16" r:id="rId2"/>
  </sheets>
  <definedNames>
    <definedName name="_xlnm.Print_Area" localSheetId="1">'TABEL REALIBILITAS'!$A$1:$AK$49</definedName>
  </definedNames>
  <calcPr calcId="144525"/>
</workbook>
</file>

<file path=xl/calcChain.xml><?xml version="1.0" encoding="utf-8"?>
<calcChain xmlns="http://schemas.openxmlformats.org/spreadsheetml/2006/main">
  <c r="AG45" i="16" l="1"/>
  <c r="AF39" i="16"/>
  <c r="AH38" i="16"/>
  <c r="AG38" i="16"/>
  <c r="AF38" i="16"/>
  <c r="AF40" i="16" s="1"/>
  <c r="AF41" i="16" s="1"/>
  <c r="AE38" i="16"/>
  <c r="AD38" i="16"/>
  <c r="AH37" i="16"/>
  <c r="AH45" i="16" s="1"/>
  <c r="AG37" i="16"/>
  <c r="AG39" i="16" s="1"/>
  <c r="AF37" i="16"/>
  <c r="AF45" i="16" s="1"/>
  <c r="AE37" i="16"/>
  <c r="AE39" i="16" s="1"/>
  <c r="AD37" i="16"/>
  <c r="AD45" i="16" s="1"/>
  <c r="AJ37" i="14"/>
  <c r="AJ38" i="14" s="1"/>
  <c r="AI37" i="14"/>
  <c r="AI38" i="14" s="1"/>
  <c r="AH37" i="14"/>
  <c r="AH38" i="14" s="1"/>
  <c r="AG37" i="14"/>
  <c r="AG38" i="14" s="1"/>
  <c r="AF37" i="14"/>
  <c r="AF38" i="14" s="1"/>
  <c r="AE37" i="14"/>
  <c r="AE38" i="14" s="1"/>
  <c r="AG40" i="16" l="1"/>
  <c r="AG41" i="16" s="1"/>
  <c r="AE40" i="16"/>
  <c r="AE41" i="16" s="1"/>
  <c r="AE45" i="16"/>
  <c r="AD39" i="16"/>
  <c r="AD40" i="16" s="1"/>
  <c r="AD41" i="16" s="1"/>
  <c r="AH39" i="16"/>
  <c r="AH40" i="16" s="1"/>
  <c r="AH41" i="16" s="1"/>
  <c r="AI38" i="16" l="1"/>
  <c r="W38" i="16"/>
  <c r="X38" i="16"/>
  <c r="Y38" i="16"/>
  <c r="Z38" i="16"/>
  <c r="AA38" i="16"/>
  <c r="AB38" i="16"/>
  <c r="AC38" i="16"/>
  <c r="V38" i="16"/>
  <c r="U38" i="16"/>
  <c r="T38" i="16"/>
  <c r="S38" i="16"/>
  <c r="R38" i="16"/>
  <c r="Q38" i="16"/>
  <c r="P38" i="16"/>
  <c r="O38" i="16"/>
  <c r="N38" i="16"/>
  <c r="M38" i="16"/>
  <c r="L38" i="16"/>
  <c r="J38" i="16"/>
  <c r="K38" i="16"/>
  <c r="I38" i="16"/>
  <c r="H38" i="16"/>
  <c r="G38" i="16"/>
  <c r="F38" i="16"/>
  <c r="E38" i="16"/>
  <c r="D38" i="16"/>
  <c r="C38" i="16"/>
  <c r="F42" i="16"/>
  <c r="AJ7" i="16" l="1"/>
  <c r="AK7" i="16" s="1"/>
  <c r="AJ8" i="16"/>
  <c r="AK8" i="16" s="1"/>
  <c r="AJ9" i="16"/>
  <c r="AK9" i="16" s="1"/>
  <c r="AJ10" i="16"/>
  <c r="AK10" i="16" s="1"/>
  <c r="AJ11" i="16"/>
  <c r="AK11" i="16" s="1"/>
  <c r="AJ12" i="16"/>
  <c r="AK12" i="16" s="1"/>
  <c r="AJ13" i="16"/>
  <c r="AK13" i="16" s="1"/>
  <c r="AJ14" i="16"/>
  <c r="AK14" i="16" s="1"/>
  <c r="AJ15" i="16"/>
  <c r="AK15" i="16" s="1"/>
  <c r="AJ16" i="16"/>
  <c r="AK16" i="16" s="1"/>
  <c r="AK34" i="14"/>
  <c r="AL34" i="14" s="1"/>
  <c r="AK35" i="14"/>
  <c r="AL35" i="14" s="1"/>
  <c r="R37" i="16" l="1"/>
  <c r="R45" i="16" s="1"/>
  <c r="Q37" i="16"/>
  <c r="Q45" i="16" s="1"/>
  <c r="P37" i="16"/>
  <c r="P45" i="16" s="1"/>
  <c r="O37" i="16"/>
  <c r="O45" i="16" s="1"/>
  <c r="N37" i="16"/>
  <c r="N45" i="16" s="1"/>
  <c r="B37" i="16"/>
  <c r="C37" i="16"/>
  <c r="D37" i="16"/>
  <c r="E37" i="16"/>
  <c r="F37" i="16"/>
  <c r="G37" i="16"/>
  <c r="H37" i="16"/>
  <c r="I37" i="16"/>
  <c r="J37" i="16"/>
  <c r="K37" i="16"/>
  <c r="L37" i="16"/>
  <c r="AK36" i="14"/>
  <c r="AL36" i="14" s="1"/>
  <c r="AK33" i="14"/>
  <c r="AL33" i="14" s="1"/>
  <c r="AK32" i="14"/>
  <c r="AL32" i="14" s="1"/>
  <c r="AK31" i="14"/>
  <c r="AL31" i="14" s="1"/>
  <c r="AK30" i="14"/>
  <c r="AL30" i="14" s="1"/>
  <c r="AK29" i="14"/>
  <c r="AL29" i="14" s="1"/>
  <c r="AK28" i="14"/>
  <c r="AL28" i="14" s="1"/>
  <c r="AK27" i="14"/>
  <c r="AL27" i="14" s="1"/>
  <c r="AK26" i="14"/>
  <c r="AL26" i="14" s="1"/>
  <c r="AK25" i="14"/>
  <c r="AL25" i="14" s="1"/>
  <c r="AK24" i="14"/>
  <c r="AL24" i="14" s="1"/>
  <c r="AK23" i="14"/>
  <c r="AL23" i="14" s="1"/>
  <c r="AK22" i="14"/>
  <c r="AL22" i="14" s="1"/>
  <c r="AK21" i="14"/>
  <c r="AL21" i="14" s="1"/>
  <c r="AK20" i="14"/>
  <c r="AL20" i="14" s="1"/>
  <c r="AK19" i="14"/>
  <c r="AL19" i="14" s="1"/>
  <c r="AK18" i="14"/>
  <c r="AL18" i="14" s="1"/>
  <c r="AK17" i="14"/>
  <c r="AL17" i="14" s="1"/>
  <c r="AK16" i="14"/>
  <c r="AL16" i="14" s="1"/>
  <c r="AK15" i="14"/>
  <c r="AL15" i="14" s="1"/>
  <c r="AK14" i="14"/>
  <c r="AL14" i="14" s="1"/>
  <c r="AK13" i="14"/>
  <c r="AL13" i="14" s="1"/>
  <c r="AK12" i="14"/>
  <c r="AL12" i="14" s="1"/>
  <c r="AK11" i="14"/>
  <c r="AL11" i="14" s="1"/>
  <c r="AK10" i="14"/>
  <c r="AL10" i="14" s="1"/>
  <c r="AK9" i="14"/>
  <c r="AL9" i="14" s="1"/>
  <c r="AK8" i="14"/>
  <c r="AL8" i="14" s="1"/>
  <c r="AK7" i="14"/>
  <c r="AL7" i="14" s="1"/>
  <c r="M37" i="14"/>
  <c r="N37" i="14"/>
  <c r="O37" i="14"/>
  <c r="P37" i="14"/>
  <c r="Q37" i="14"/>
  <c r="R37" i="14"/>
  <c r="S37" i="14"/>
  <c r="T37" i="14"/>
  <c r="U37" i="14"/>
  <c r="V37" i="14"/>
  <c r="W37" i="14"/>
  <c r="X37" i="14"/>
  <c r="Y37" i="14"/>
  <c r="J39" i="16" l="1"/>
  <c r="J45" i="16"/>
  <c r="F39" i="16"/>
  <c r="F45" i="16"/>
  <c r="E39" i="16"/>
  <c r="E45" i="16"/>
  <c r="L39" i="16"/>
  <c r="L45" i="16"/>
  <c r="H39" i="16"/>
  <c r="H45" i="16"/>
  <c r="D39" i="16"/>
  <c r="D45" i="16"/>
  <c r="B45" i="16"/>
  <c r="B39" i="16"/>
  <c r="B40" i="16" s="1"/>
  <c r="B41" i="16" s="1"/>
  <c r="I39" i="16"/>
  <c r="I45" i="16"/>
  <c r="K39" i="16"/>
  <c r="K45" i="16"/>
  <c r="G39" i="16"/>
  <c r="G45" i="16"/>
  <c r="C39" i="16"/>
  <c r="C45" i="16"/>
  <c r="Q39" i="16"/>
  <c r="N39" i="16"/>
  <c r="R39" i="16"/>
  <c r="O39" i="16"/>
  <c r="P39" i="16"/>
  <c r="AI37" i="16" l="1"/>
  <c r="AI45" i="16" s="1"/>
  <c r="AC37" i="16"/>
  <c r="AC45" i="16" s="1"/>
  <c r="AB37" i="16"/>
  <c r="AB45" i="16" s="1"/>
  <c r="AA37" i="16"/>
  <c r="AA45" i="16" s="1"/>
  <c r="Z37" i="16"/>
  <c r="Z45" i="16" s="1"/>
  <c r="Y37" i="16"/>
  <c r="Y45" i="16" s="1"/>
  <c r="X37" i="16"/>
  <c r="X45" i="16" s="1"/>
  <c r="W37" i="16"/>
  <c r="W45" i="16" s="1"/>
  <c r="V37" i="16"/>
  <c r="V45" i="16" s="1"/>
  <c r="U37" i="16"/>
  <c r="U45" i="16" s="1"/>
  <c r="T37" i="16"/>
  <c r="T45" i="16" s="1"/>
  <c r="S37" i="16"/>
  <c r="S45" i="16" s="1"/>
  <c r="M37" i="16"/>
  <c r="M45" i="16" s="1"/>
  <c r="AJ36" i="16"/>
  <c r="AK36" i="16" s="1"/>
  <c r="AJ35" i="16"/>
  <c r="AK35" i="16" s="1"/>
  <c r="AJ34" i="16"/>
  <c r="AK34" i="16" s="1"/>
  <c r="AJ33" i="16"/>
  <c r="AK33" i="16" s="1"/>
  <c r="AJ32" i="16"/>
  <c r="AK32" i="16" s="1"/>
  <c r="AJ31" i="16"/>
  <c r="AK31" i="16" s="1"/>
  <c r="AJ30" i="16"/>
  <c r="AK30" i="16" s="1"/>
  <c r="AJ29" i="16"/>
  <c r="AK29" i="16" s="1"/>
  <c r="AJ28" i="16"/>
  <c r="AK28" i="16" s="1"/>
  <c r="AJ27" i="16"/>
  <c r="AK27" i="16" s="1"/>
  <c r="AJ26" i="16"/>
  <c r="AK26" i="16" s="1"/>
  <c r="AJ25" i="16"/>
  <c r="AK25" i="16" s="1"/>
  <c r="AJ24" i="16"/>
  <c r="AK24" i="16" s="1"/>
  <c r="AJ23" i="16"/>
  <c r="AK23" i="16" s="1"/>
  <c r="AJ22" i="16"/>
  <c r="AK22" i="16" s="1"/>
  <c r="AJ21" i="16"/>
  <c r="AK21" i="16" s="1"/>
  <c r="AJ20" i="16"/>
  <c r="AK20" i="16" s="1"/>
  <c r="AJ19" i="16"/>
  <c r="AK19" i="16" s="1"/>
  <c r="AJ18" i="16"/>
  <c r="AK18" i="16" s="1"/>
  <c r="AJ17" i="16"/>
  <c r="AK17" i="16" s="1"/>
  <c r="T39" i="16" l="1"/>
  <c r="T40" i="16" s="1"/>
  <c r="T41" i="16" s="1"/>
  <c r="X39" i="16"/>
  <c r="X40" i="16" s="1"/>
  <c r="X41" i="16" s="1"/>
  <c r="AB39" i="16"/>
  <c r="AB40" i="16" s="1"/>
  <c r="AB41" i="16" s="1"/>
  <c r="U39" i="16"/>
  <c r="U40" i="16" s="1"/>
  <c r="U41" i="16" s="1"/>
  <c r="Y39" i="16"/>
  <c r="Y40" i="16" s="1"/>
  <c r="Y41" i="16" s="1"/>
  <c r="AC39" i="16"/>
  <c r="AC40" i="16" s="1"/>
  <c r="AC41" i="16" s="1"/>
  <c r="M39" i="16"/>
  <c r="M40" i="16" s="1"/>
  <c r="M41" i="16" s="1"/>
  <c r="V39" i="16"/>
  <c r="V40" i="16" s="1"/>
  <c r="V41" i="16" s="1"/>
  <c r="Z39" i="16"/>
  <c r="Z40" i="16" s="1"/>
  <c r="Z41" i="16" s="1"/>
  <c r="S39" i="16"/>
  <c r="S40" i="16" s="1"/>
  <c r="S41" i="16" s="1"/>
  <c r="W39" i="16"/>
  <c r="W40" i="16" s="1"/>
  <c r="W41" i="16" s="1"/>
  <c r="AA39" i="16"/>
  <c r="AA40" i="16" s="1"/>
  <c r="AA41" i="16" s="1"/>
  <c r="AI39" i="16"/>
  <c r="Q40" i="16"/>
  <c r="Q41" i="16" s="1"/>
  <c r="O40" i="16"/>
  <c r="O41" i="16" s="1"/>
  <c r="E40" i="16"/>
  <c r="E41" i="16" s="1"/>
  <c r="G40" i="16"/>
  <c r="G41" i="16" s="1"/>
  <c r="C40" i="16"/>
  <c r="C41" i="16" s="1"/>
  <c r="K40" i="16"/>
  <c r="K41" i="16" s="1"/>
  <c r="I40" i="16"/>
  <c r="I41" i="16" s="1"/>
  <c r="R40" i="16"/>
  <c r="R41" i="16" s="1"/>
  <c r="N40" i="16"/>
  <c r="N41" i="16" s="1"/>
  <c r="J40" i="16"/>
  <c r="J41" i="16" s="1"/>
  <c r="F40" i="16"/>
  <c r="F41" i="16" s="1"/>
  <c r="P40" i="16"/>
  <c r="P41" i="16" s="1"/>
  <c r="L40" i="16"/>
  <c r="L41" i="16" s="1"/>
  <c r="H40" i="16"/>
  <c r="H41" i="16" s="1"/>
  <c r="D40" i="16"/>
  <c r="D41" i="16" s="1"/>
  <c r="AK37" i="16"/>
  <c r="AJ37" i="16"/>
  <c r="B42" i="16" s="1"/>
  <c r="N38" i="14"/>
  <c r="Q38" i="14"/>
  <c r="T38" i="14"/>
  <c r="U38" i="14"/>
  <c r="V38" i="14"/>
  <c r="W38" i="14"/>
  <c r="X38" i="14"/>
  <c r="Y38" i="14"/>
  <c r="AB37" i="14"/>
  <c r="AB38" i="14" s="1"/>
  <c r="AC37" i="14"/>
  <c r="AC38" i="14" s="1"/>
  <c r="Z37" i="14"/>
  <c r="Z38" i="14" s="1"/>
  <c r="AA37" i="14"/>
  <c r="AA38" i="14" s="1"/>
  <c r="AD37" i="14"/>
  <c r="AD38" i="14" s="1"/>
  <c r="S38" i="14"/>
  <c r="O38" i="14"/>
  <c r="M38" i="14"/>
  <c r="L37" i="14"/>
  <c r="L38" i="14" s="1"/>
  <c r="I37" i="14"/>
  <c r="I38" i="14" s="1"/>
  <c r="C37" i="14"/>
  <c r="C38" i="14" s="1"/>
  <c r="D37" i="14"/>
  <c r="D38" i="14" s="1"/>
  <c r="E37" i="14"/>
  <c r="E38" i="14" s="1"/>
  <c r="F37" i="14"/>
  <c r="F38" i="14" s="1"/>
  <c r="G37" i="14"/>
  <c r="G38" i="14" s="1"/>
  <c r="H37" i="14"/>
  <c r="H38" i="14" s="1"/>
  <c r="J37" i="14"/>
  <c r="J38" i="14" s="1"/>
  <c r="K37" i="14"/>
  <c r="K38" i="14" s="1"/>
  <c r="P38" i="14"/>
  <c r="R38" i="14"/>
  <c r="B37" i="14"/>
  <c r="B38" i="14" s="1"/>
  <c r="AI40" i="16" l="1"/>
  <c r="AI41" i="16" s="1"/>
  <c r="AJ41" i="16" s="1"/>
  <c r="B43" i="16"/>
  <c r="B44" i="16" s="1"/>
  <c r="AK37" i="14"/>
  <c r="AL37" i="14"/>
  <c r="G42" i="16" l="1"/>
  <c r="G43" i="16"/>
  <c r="G44" i="16" s="1"/>
</calcChain>
</file>

<file path=xl/sharedStrings.xml><?xml version="1.0" encoding="utf-8"?>
<sst xmlns="http://schemas.openxmlformats.org/spreadsheetml/2006/main" count="100" uniqueCount="23">
  <si>
    <t>KODE</t>
  </si>
  <si>
    <t>∑X</t>
  </si>
  <si>
    <t>∑X²</t>
  </si>
  <si>
    <t>∑XY</t>
  </si>
  <si>
    <t>RHitung</t>
  </si>
  <si>
    <t>Rtabel</t>
  </si>
  <si>
    <t>Keterangan</t>
  </si>
  <si>
    <t>REAL</t>
  </si>
  <si>
    <t>V</t>
  </si>
  <si>
    <t>∑Y</t>
  </si>
  <si>
    <t>∑Y2</t>
  </si>
  <si>
    <t>TV</t>
  </si>
  <si>
    <t>BUTIR ITEM</t>
  </si>
  <si>
    <t xml:space="preserve">varians </t>
  </si>
  <si>
    <t>varians per item</t>
  </si>
  <si>
    <t>Varians total</t>
  </si>
  <si>
    <t>Alpha</t>
  </si>
  <si>
    <t>BUTIR ITEM YANG VALID</t>
  </si>
  <si>
    <t>LAMPIRAN V</t>
  </si>
  <si>
    <t>LAMPIRAN VI</t>
  </si>
  <si>
    <t>TABEL SEBARAN DATA PERHITUNGAN UJI COBA ANGKET POLA ASUH ORANG TUA</t>
  </si>
  <si>
    <t>KELAS VII SMP NEGERI 2 TANJUNG MORAWA TAHUN AJARAN 2017/2018</t>
  </si>
  <si>
    <t>TABEL SEBARAN DATA PERHITUNGAN REALIBILITAS ANGKET POLA ASUH ORANG TUA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</si>
</sst>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color theme="1"/>
      <name val="Times New Roman"/>
      <family val="2"/>
      <charset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rgb="FFFF0000"/>
      <name val="Calibri"/>
      <family val="2"/>
      <charset val="1"/>
      <scheme val="minor"/>
    </font>
    <font>
      <b/>
      <sz val="12"/>
      <color rgb="FFFF0000"/>
      <name val="Times New Roman"/>
      <family val="1"/>
    </font>
    <font>
      <b/>
      <sz val="15"/>
      <color theme="1"/>
      <name val="Cambria"/>
      <family val="1"/>
      <scheme val="major"/>
    </font>
    <font>
      <b/>
      <sz val="15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sz val="16"/>
      <color theme="1"/>
      <name val="Calibri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0" fontId="3" fillId="0" borderId="0"/>
    <xf numFmtId="0" fontId="5" fillId="0" borderId="0"/>
    <xf numFmtId="0" fontId="4" fillId="0" borderId="0" applyFill="0" applyProtection="0"/>
    <xf numFmtId="0" fontId="3" fillId="0" borderId="0"/>
  </cellStyleXfs>
  <cellXfs count="7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Border="1" applyAlignment="1"/>
    <xf numFmtId="0" fontId="7" fillId="0" borderId="2" xfId="0" applyFont="1" applyBorder="1" applyAlignment="1">
      <alignment horizontal="center"/>
    </xf>
    <xf numFmtId="0" fontId="2" fillId="0" borderId="0" xfId="0" applyFont="1"/>
    <xf numFmtId="0" fontId="7" fillId="0" borderId="1" xfId="0" applyFont="1" applyBorder="1" applyAlignment="1">
      <alignment horizontal="center" vertical="center"/>
    </xf>
    <xf numFmtId="0" fontId="6" fillId="0" borderId="0" xfId="0" applyFont="1" applyBorder="1"/>
    <xf numFmtId="0" fontId="6" fillId="0" borderId="3" xfId="0" applyFont="1" applyBorder="1"/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6" fillId="0" borderId="7" xfId="0" applyFont="1" applyBorder="1"/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9" fillId="0" borderId="0" xfId="0" applyFont="1"/>
    <xf numFmtId="0" fontId="6" fillId="0" borderId="0" xfId="0" applyFont="1" applyBorder="1" applyAlignment="1">
      <alignment horizontal="center" vertical="center"/>
    </xf>
    <xf numFmtId="0" fontId="7" fillId="0" borderId="8" xfId="0" applyFont="1" applyBorder="1" applyAlignment="1"/>
    <xf numFmtId="0" fontId="7" fillId="0" borderId="0" xfId="0" applyFont="1" applyBorder="1" applyAlignment="1"/>
    <xf numFmtId="0" fontId="7" fillId="0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7" fillId="0" borderId="2" xfId="0" applyFont="1" applyBorder="1" applyAlignment="1">
      <alignment horizontal="center" vertical="center"/>
    </xf>
    <xf numFmtId="0" fontId="0" fillId="0" borderId="11" xfId="0" applyFill="1" applyBorder="1"/>
    <xf numFmtId="0" fontId="7" fillId="0" borderId="1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8" fillId="0" borderId="0" xfId="0" applyFont="1" applyBorder="1" applyAlignment="1"/>
    <xf numFmtId="0" fontId="7" fillId="0" borderId="9" xfId="0" applyFont="1" applyBorder="1" applyAlignment="1"/>
    <xf numFmtId="0" fontId="13" fillId="0" borderId="0" xfId="0" applyFont="1"/>
    <xf numFmtId="0" fontId="8" fillId="2" borderId="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0" fillId="0" borderId="0" xfId="0" applyFill="1" applyBorder="1"/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5" fillId="0" borderId="0" xfId="0" applyFont="1"/>
  </cellXfs>
  <cellStyles count="5">
    <cellStyle name="Normal" xfId="0" builtinId="0"/>
    <cellStyle name="Normal 2" xfId="2"/>
    <cellStyle name="Normal 2 6" xfId="3"/>
    <cellStyle name="Normal 3" xfId="4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8"/>
  <sheetViews>
    <sheetView tabSelected="1" topLeftCell="N26" zoomScale="60" zoomScaleNormal="60" workbookViewId="0">
      <selection activeCell="W33" sqref="W33"/>
    </sheetView>
  </sheetViews>
  <sheetFormatPr defaultRowHeight="15" x14ac:dyDescent="0.25"/>
  <cols>
    <col min="1" max="1" width="13.7109375" customWidth="1"/>
    <col min="9" max="9" width="9.140625" customWidth="1"/>
    <col min="38" max="38" width="11" customWidth="1"/>
  </cols>
  <sheetData>
    <row r="1" spans="1:56" ht="19.5" x14ac:dyDescent="0.3">
      <c r="A1" s="45" t="s">
        <v>18</v>
      </c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</row>
    <row r="2" spans="1:56" s="39" customFormat="1" ht="15.75" x14ac:dyDescent="0.25">
      <c r="A2" s="65" t="s">
        <v>20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</row>
    <row r="3" spans="1:56" s="39" customFormat="1" ht="15.75" x14ac:dyDescent="0.25">
      <c r="A3" s="65" t="s">
        <v>21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</row>
    <row r="4" spans="1:56" ht="16.5" thickBot="1" x14ac:dyDescent="0.3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59"/>
      <c r="AG4" s="59"/>
      <c r="AH4" s="59"/>
      <c r="AI4" s="59"/>
      <c r="AJ4" s="59"/>
      <c r="AK4" s="30"/>
      <c r="AL4" s="30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 ht="17.25" thickTop="1" thickBot="1" x14ac:dyDescent="0.3">
      <c r="A5" s="61" t="s">
        <v>0</v>
      </c>
      <c r="B5" s="66" t="s">
        <v>12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8"/>
      <c r="AK5" s="62" t="s">
        <v>9</v>
      </c>
      <c r="AL5" s="62" t="s">
        <v>10</v>
      </c>
      <c r="AM5" s="13"/>
    </row>
    <row r="6" spans="1:56" ht="17.25" thickTop="1" thickBot="1" x14ac:dyDescent="0.3">
      <c r="A6" s="61"/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  <c r="Q6" s="5">
        <v>16</v>
      </c>
      <c r="R6" s="5">
        <v>17</v>
      </c>
      <c r="S6" s="5">
        <v>18</v>
      </c>
      <c r="T6" s="5">
        <v>19</v>
      </c>
      <c r="U6" s="5">
        <v>20</v>
      </c>
      <c r="V6" s="5">
        <v>21</v>
      </c>
      <c r="W6" s="5">
        <v>22</v>
      </c>
      <c r="X6" s="5">
        <v>23</v>
      </c>
      <c r="Y6" s="5">
        <v>24</v>
      </c>
      <c r="Z6" s="5">
        <v>25</v>
      </c>
      <c r="AA6" s="5">
        <v>26</v>
      </c>
      <c r="AB6" s="5">
        <v>27</v>
      </c>
      <c r="AC6" s="5">
        <v>28</v>
      </c>
      <c r="AD6" s="5">
        <v>29</v>
      </c>
      <c r="AE6" s="11">
        <v>30</v>
      </c>
      <c r="AF6" s="58">
        <v>31</v>
      </c>
      <c r="AG6" s="11">
        <v>32</v>
      </c>
      <c r="AH6" s="58">
        <v>33</v>
      </c>
      <c r="AI6" s="11">
        <v>34</v>
      </c>
      <c r="AJ6" s="58">
        <v>35</v>
      </c>
      <c r="AK6" s="63"/>
      <c r="AL6" s="64"/>
      <c r="AM6" s="13"/>
    </row>
    <row r="7" spans="1:56" ht="17.25" thickTop="1" thickBot="1" x14ac:dyDescent="0.3">
      <c r="A7" s="5">
        <v>1</v>
      </c>
      <c r="B7" s="3">
        <v>4</v>
      </c>
      <c r="C7" s="3">
        <v>4</v>
      </c>
      <c r="D7" s="3">
        <v>4</v>
      </c>
      <c r="E7" s="3">
        <v>4</v>
      </c>
      <c r="F7" s="3">
        <v>4</v>
      </c>
      <c r="G7" s="3">
        <v>4</v>
      </c>
      <c r="H7" s="3">
        <v>4</v>
      </c>
      <c r="I7" s="3">
        <v>4</v>
      </c>
      <c r="J7" s="3">
        <v>4</v>
      </c>
      <c r="K7" s="3">
        <v>4</v>
      </c>
      <c r="L7" s="3">
        <v>4</v>
      </c>
      <c r="M7" s="3">
        <v>4</v>
      </c>
      <c r="N7" s="3">
        <v>4</v>
      </c>
      <c r="O7" s="3">
        <v>4</v>
      </c>
      <c r="P7" s="3">
        <v>4</v>
      </c>
      <c r="Q7" s="3">
        <v>4</v>
      </c>
      <c r="R7" s="3">
        <v>4</v>
      </c>
      <c r="S7" s="3">
        <v>4</v>
      </c>
      <c r="T7" s="3">
        <v>4</v>
      </c>
      <c r="U7" s="3">
        <v>4</v>
      </c>
      <c r="V7" s="3">
        <v>4</v>
      </c>
      <c r="W7" s="3">
        <v>4</v>
      </c>
      <c r="X7" s="3">
        <v>4</v>
      </c>
      <c r="Y7" s="3">
        <v>4</v>
      </c>
      <c r="Z7" s="3">
        <v>4</v>
      </c>
      <c r="AA7" s="3">
        <v>4</v>
      </c>
      <c r="AB7" s="3">
        <v>4</v>
      </c>
      <c r="AC7" s="3">
        <v>4</v>
      </c>
      <c r="AD7" s="3">
        <v>4</v>
      </c>
      <c r="AE7" s="3">
        <v>4</v>
      </c>
      <c r="AF7" s="3">
        <v>4</v>
      </c>
      <c r="AG7" s="3">
        <v>4</v>
      </c>
      <c r="AH7" s="3">
        <v>4</v>
      </c>
      <c r="AI7" s="3">
        <v>4</v>
      </c>
      <c r="AJ7" s="3">
        <v>4</v>
      </c>
      <c r="AK7" s="5">
        <f t="shared" ref="AK7:AK37" si="0">SUM(B7:AE7)</f>
        <v>120</v>
      </c>
      <c r="AL7" s="11">
        <f>AK7^2</f>
        <v>14400</v>
      </c>
      <c r="AM7" s="34"/>
    </row>
    <row r="8" spans="1:56" ht="17.25" thickTop="1" thickBot="1" x14ac:dyDescent="0.3">
      <c r="A8" s="5">
        <v>2</v>
      </c>
      <c r="B8" s="3">
        <v>4</v>
      </c>
      <c r="C8" s="3">
        <v>4</v>
      </c>
      <c r="D8" s="3">
        <v>4</v>
      </c>
      <c r="E8" s="3">
        <v>4</v>
      </c>
      <c r="F8" s="3">
        <v>4</v>
      </c>
      <c r="G8" s="3">
        <v>4</v>
      </c>
      <c r="H8" s="3">
        <v>4</v>
      </c>
      <c r="I8" s="3">
        <v>4</v>
      </c>
      <c r="J8" s="3">
        <v>4</v>
      </c>
      <c r="K8" s="3">
        <v>4</v>
      </c>
      <c r="L8" s="3">
        <v>4</v>
      </c>
      <c r="M8" s="3">
        <v>4</v>
      </c>
      <c r="N8" s="3">
        <v>4</v>
      </c>
      <c r="O8" s="3">
        <v>4</v>
      </c>
      <c r="P8" s="3">
        <v>4</v>
      </c>
      <c r="Q8" s="3">
        <v>4</v>
      </c>
      <c r="R8" s="3">
        <v>4</v>
      </c>
      <c r="S8" s="3">
        <v>4</v>
      </c>
      <c r="T8" s="3">
        <v>4</v>
      </c>
      <c r="U8" s="3">
        <v>4</v>
      </c>
      <c r="V8" s="3">
        <v>4</v>
      </c>
      <c r="W8" s="3">
        <v>4</v>
      </c>
      <c r="X8" s="3">
        <v>4</v>
      </c>
      <c r="Y8" s="3">
        <v>4</v>
      </c>
      <c r="Z8" s="3">
        <v>4</v>
      </c>
      <c r="AA8" s="3">
        <v>4</v>
      </c>
      <c r="AB8" s="3">
        <v>4</v>
      </c>
      <c r="AC8" s="3">
        <v>4</v>
      </c>
      <c r="AD8" s="3">
        <v>4</v>
      </c>
      <c r="AE8" s="3">
        <v>4</v>
      </c>
      <c r="AF8" s="3">
        <v>4</v>
      </c>
      <c r="AG8" s="3">
        <v>4</v>
      </c>
      <c r="AH8" s="3">
        <v>4</v>
      </c>
      <c r="AI8" s="3">
        <v>4</v>
      </c>
      <c r="AJ8" s="3">
        <v>4</v>
      </c>
      <c r="AK8" s="5">
        <f t="shared" si="0"/>
        <v>120</v>
      </c>
      <c r="AL8" s="11">
        <f t="shared" ref="AL8:AL36" si="1">AK8^2</f>
        <v>14400</v>
      </c>
      <c r="AM8" s="13"/>
    </row>
    <row r="9" spans="1:56" ht="17.25" thickTop="1" thickBot="1" x14ac:dyDescent="0.3">
      <c r="A9" s="5">
        <v>3</v>
      </c>
      <c r="B9" s="3">
        <v>4</v>
      </c>
      <c r="C9" s="3">
        <v>4</v>
      </c>
      <c r="D9" s="3">
        <v>4</v>
      </c>
      <c r="E9" s="3">
        <v>4</v>
      </c>
      <c r="F9" s="3">
        <v>4</v>
      </c>
      <c r="G9" s="3">
        <v>4</v>
      </c>
      <c r="H9" s="3">
        <v>4</v>
      </c>
      <c r="I9" s="3">
        <v>4</v>
      </c>
      <c r="J9" s="3">
        <v>4</v>
      </c>
      <c r="K9" s="3">
        <v>4</v>
      </c>
      <c r="L9" s="3">
        <v>4</v>
      </c>
      <c r="M9" s="3">
        <v>4</v>
      </c>
      <c r="N9" s="3">
        <v>4</v>
      </c>
      <c r="O9" s="3">
        <v>4</v>
      </c>
      <c r="P9" s="3">
        <v>4</v>
      </c>
      <c r="Q9" s="3">
        <v>4</v>
      </c>
      <c r="R9" s="3">
        <v>4</v>
      </c>
      <c r="S9" s="3">
        <v>4</v>
      </c>
      <c r="T9" s="3">
        <v>4</v>
      </c>
      <c r="U9" s="3">
        <v>4</v>
      </c>
      <c r="V9" s="3">
        <v>4</v>
      </c>
      <c r="W9" s="3">
        <v>4</v>
      </c>
      <c r="X9" s="3">
        <v>4</v>
      </c>
      <c r="Y9" s="3">
        <v>4</v>
      </c>
      <c r="Z9" s="3">
        <v>4</v>
      </c>
      <c r="AA9" s="3">
        <v>4</v>
      </c>
      <c r="AB9" s="3">
        <v>4</v>
      </c>
      <c r="AC9" s="3">
        <v>4</v>
      </c>
      <c r="AD9" s="3">
        <v>4</v>
      </c>
      <c r="AE9" s="3">
        <v>4</v>
      </c>
      <c r="AF9" s="3">
        <v>4</v>
      </c>
      <c r="AG9" s="3">
        <v>4</v>
      </c>
      <c r="AH9" s="3">
        <v>4</v>
      </c>
      <c r="AI9" s="3">
        <v>4</v>
      </c>
      <c r="AJ9" s="3">
        <v>4</v>
      </c>
      <c r="AK9" s="5">
        <f t="shared" si="0"/>
        <v>120</v>
      </c>
      <c r="AL9" s="11">
        <f t="shared" si="1"/>
        <v>14400</v>
      </c>
      <c r="AM9" s="13"/>
    </row>
    <row r="10" spans="1:56" ht="17.25" thickTop="1" thickBot="1" x14ac:dyDescent="0.3">
      <c r="A10" s="5">
        <v>4</v>
      </c>
      <c r="B10" s="3">
        <v>4</v>
      </c>
      <c r="C10" s="3">
        <v>4</v>
      </c>
      <c r="D10" s="3">
        <v>4</v>
      </c>
      <c r="E10" s="3">
        <v>4</v>
      </c>
      <c r="F10" s="3">
        <v>4</v>
      </c>
      <c r="G10" s="3">
        <v>4</v>
      </c>
      <c r="H10" s="3">
        <v>4</v>
      </c>
      <c r="I10" s="3">
        <v>4</v>
      </c>
      <c r="J10" s="3">
        <v>4</v>
      </c>
      <c r="K10" s="3">
        <v>4</v>
      </c>
      <c r="L10" s="3">
        <v>4</v>
      </c>
      <c r="M10" s="3">
        <v>4</v>
      </c>
      <c r="N10" s="3">
        <v>4</v>
      </c>
      <c r="O10" s="3">
        <v>4</v>
      </c>
      <c r="P10" s="3">
        <v>4</v>
      </c>
      <c r="Q10" s="3">
        <v>4</v>
      </c>
      <c r="R10" s="3">
        <v>4</v>
      </c>
      <c r="S10" s="3">
        <v>4</v>
      </c>
      <c r="T10" s="3">
        <v>4</v>
      </c>
      <c r="U10" s="3">
        <v>4</v>
      </c>
      <c r="V10" s="3">
        <v>4</v>
      </c>
      <c r="W10" s="3">
        <v>4</v>
      </c>
      <c r="X10" s="3">
        <v>4</v>
      </c>
      <c r="Y10" s="3">
        <v>4</v>
      </c>
      <c r="Z10" s="3">
        <v>4</v>
      </c>
      <c r="AA10" s="3">
        <v>4</v>
      </c>
      <c r="AB10" s="3">
        <v>4</v>
      </c>
      <c r="AC10" s="3">
        <v>4</v>
      </c>
      <c r="AD10" s="3">
        <v>4</v>
      </c>
      <c r="AE10" s="3">
        <v>4</v>
      </c>
      <c r="AF10" s="3">
        <v>4</v>
      </c>
      <c r="AG10" s="3">
        <v>4</v>
      </c>
      <c r="AH10" s="3">
        <v>4</v>
      </c>
      <c r="AI10" s="3">
        <v>4</v>
      </c>
      <c r="AJ10" s="3">
        <v>4</v>
      </c>
      <c r="AK10" s="5">
        <f t="shared" si="0"/>
        <v>120</v>
      </c>
      <c r="AL10" s="11">
        <f t="shared" si="1"/>
        <v>14400</v>
      </c>
      <c r="AM10" s="13"/>
    </row>
    <row r="11" spans="1:56" ht="17.25" thickTop="1" thickBot="1" x14ac:dyDescent="0.3">
      <c r="A11" s="5">
        <v>5</v>
      </c>
      <c r="B11" s="3">
        <v>3</v>
      </c>
      <c r="C11" s="3">
        <v>3</v>
      </c>
      <c r="D11" s="3">
        <v>3</v>
      </c>
      <c r="E11" s="3">
        <v>4</v>
      </c>
      <c r="F11" s="3">
        <v>4</v>
      </c>
      <c r="G11" s="3">
        <v>4</v>
      </c>
      <c r="H11" s="3">
        <v>3</v>
      </c>
      <c r="I11" s="3">
        <v>4</v>
      </c>
      <c r="J11" s="3">
        <v>4</v>
      </c>
      <c r="K11" s="3">
        <v>4</v>
      </c>
      <c r="L11" s="3">
        <v>4</v>
      </c>
      <c r="M11" s="3">
        <v>4</v>
      </c>
      <c r="N11" s="3">
        <v>4</v>
      </c>
      <c r="O11" s="3">
        <v>3</v>
      </c>
      <c r="P11" s="3">
        <v>4</v>
      </c>
      <c r="Q11" s="3">
        <v>3</v>
      </c>
      <c r="R11" s="3">
        <v>4</v>
      </c>
      <c r="S11" s="3">
        <v>4</v>
      </c>
      <c r="T11" s="3">
        <v>3</v>
      </c>
      <c r="U11" s="3">
        <v>4</v>
      </c>
      <c r="V11" s="3">
        <v>3</v>
      </c>
      <c r="W11" s="3">
        <v>3</v>
      </c>
      <c r="X11" s="3">
        <v>4</v>
      </c>
      <c r="Y11" s="3">
        <v>3</v>
      </c>
      <c r="Z11" s="3">
        <v>4</v>
      </c>
      <c r="AA11" s="3">
        <v>4</v>
      </c>
      <c r="AB11" s="3">
        <v>3</v>
      </c>
      <c r="AC11" s="3">
        <v>4</v>
      </c>
      <c r="AD11" s="3">
        <v>3</v>
      </c>
      <c r="AE11" s="3">
        <v>3</v>
      </c>
      <c r="AF11" s="3">
        <v>3</v>
      </c>
      <c r="AG11" s="3">
        <v>4</v>
      </c>
      <c r="AH11" s="3">
        <v>3</v>
      </c>
      <c r="AI11" s="3">
        <v>4</v>
      </c>
      <c r="AJ11" s="3">
        <v>4</v>
      </c>
      <c r="AK11" s="5">
        <f t="shared" si="0"/>
        <v>107</v>
      </c>
      <c r="AL11" s="11">
        <f t="shared" si="1"/>
        <v>11449</v>
      </c>
      <c r="AM11" s="13"/>
    </row>
    <row r="12" spans="1:56" ht="17.25" thickTop="1" thickBot="1" x14ac:dyDescent="0.3">
      <c r="A12" s="5">
        <v>6</v>
      </c>
      <c r="B12" s="3">
        <v>4</v>
      </c>
      <c r="C12" s="3">
        <v>4</v>
      </c>
      <c r="D12" s="3">
        <v>4</v>
      </c>
      <c r="E12" s="3">
        <v>4</v>
      </c>
      <c r="F12" s="3">
        <v>4</v>
      </c>
      <c r="G12" s="3">
        <v>4</v>
      </c>
      <c r="H12" s="3">
        <v>4</v>
      </c>
      <c r="I12" s="3">
        <v>4</v>
      </c>
      <c r="J12" s="3">
        <v>4</v>
      </c>
      <c r="K12" s="3">
        <v>4</v>
      </c>
      <c r="L12" s="3">
        <v>4</v>
      </c>
      <c r="M12" s="3">
        <v>4</v>
      </c>
      <c r="N12" s="3">
        <v>4</v>
      </c>
      <c r="O12" s="3">
        <v>4</v>
      </c>
      <c r="P12" s="3">
        <v>4</v>
      </c>
      <c r="Q12" s="3">
        <v>4</v>
      </c>
      <c r="R12" s="3">
        <v>4</v>
      </c>
      <c r="S12" s="3">
        <v>4</v>
      </c>
      <c r="T12" s="3">
        <v>4</v>
      </c>
      <c r="U12" s="3">
        <v>4</v>
      </c>
      <c r="V12" s="3">
        <v>4</v>
      </c>
      <c r="W12" s="3">
        <v>4</v>
      </c>
      <c r="X12" s="3">
        <v>4</v>
      </c>
      <c r="Y12" s="3">
        <v>4</v>
      </c>
      <c r="Z12" s="3">
        <v>4</v>
      </c>
      <c r="AA12" s="3">
        <v>4</v>
      </c>
      <c r="AB12" s="3">
        <v>4</v>
      </c>
      <c r="AC12" s="3">
        <v>4</v>
      </c>
      <c r="AD12" s="3">
        <v>4</v>
      </c>
      <c r="AE12" s="3">
        <v>4</v>
      </c>
      <c r="AF12" s="3">
        <v>4</v>
      </c>
      <c r="AG12" s="3">
        <v>4</v>
      </c>
      <c r="AH12" s="3">
        <v>4</v>
      </c>
      <c r="AI12" s="3">
        <v>4</v>
      </c>
      <c r="AJ12" s="3">
        <v>4</v>
      </c>
      <c r="AK12" s="5">
        <f t="shared" si="0"/>
        <v>120</v>
      </c>
      <c r="AL12" s="11">
        <f t="shared" si="1"/>
        <v>14400</v>
      </c>
      <c r="AM12" s="13"/>
    </row>
    <row r="13" spans="1:56" ht="17.25" thickTop="1" thickBot="1" x14ac:dyDescent="0.3">
      <c r="A13" s="5">
        <v>7</v>
      </c>
      <c r="B13" s="3">
        <v>3</v>
      </c>
      <c r="C13" s="3">
        <v>3</v>
      </c>
      <c r="D13" s="3">
        <v>3</v>
      </c>
      <c r="E13" s="3">
        <v>4</v>
      </c>
      <c r="F13" s="3">
        <v>4</v>
      </c>
      <c r="G13" s="3">
        <v>4</v>
      </c>
      <c r="H13" s="3">
        <v>3</v>
      </c>
      <c r="I13" s="3">
        <v>4</v>
      </c>
      <c r="J13" s="3">
        <v>4</v>
      </c>
      <c r="K13" s="3">
        <v>4</v>
      </c>
      <c r="L13" s="3">
        <v>4</v>
      </c>
      <c r="M13" s="3">
        <v>4</v>
      </c>
      <c r="N13" s="3">
        <v>4</v>
      </c>
      <c r="O13" s="3">
        <v>3</v>
      </c>
      <c r="P13" s="3">
        <v>4</v>
      </c>
      <c r="Q13" s="3">
        <v>3</v>
      </c>
      <c r="R13" s="3">
        <v>4</v>
      </c>
      <c r="S13" s="3">
        <v>4</v>
      </c>
      <c r="T13" s="3">
        <v>3</v>
      </c>
      <c r="U13" s="3">
        <v>4</v>
      </c>
      <c r="V13" s="3">
        <v>3</v>
      </c>
      <c r="W13" s="3">
        <v>3</v>
      </c>
      <c r="X13" s="3">
        <v>4</v>
      </c>
      <c r="Y13" s="3">
        <v>3</v>
      </c>
      <c r="Z13" s="3">
        <v>4</v>
      </c>
      <c r="AA13" s="3">
        <v>4</v>
      </c>
      <c r="AB13" s="3">
        <v>3</v>
      </c>
      <c r="AC13" s="3">
        <v>4</v>
      </c>
      <c r="AD13" s="3">
        <v>3</v>
      </c>
      <c r="AE13" s="3">
        <v>3</v>
      </c>
      <c r="AF13" s="3">
        <v>3</v>
      </c>
      <c r="AG13" s="3">
        <v>4</v>
      </c>
      <c r="AH13" s="3">
        <v>3</v>
      </c>
      <c r="AI13" s="3">
        <v>4</v>
      </c>
      <c r="AJ13" s="3">
        <v>4</v>
      </c>
      <c r="AK13" s="5">
        <f t="shared" si="0"/>
        <v>107</v>
      </c>
      <c r="AL13" s="11">
        <f t="shared" si="1"/>
        <v>11449</v>
      </c>
      <c r="AM13" s="13"/>
    </row>
    <row r="14" spans="1:56" ht="17.25" thickTop="1" thickBot="1" x14ac:dyDescent="0.3">
      <c r="A14" s="5">
        <v>8</v>
      </c>
      <c r="B14" s="3">
        <v>3</v>
      </c>
      <c r="C14" s="3">
        <v>3</v>
      </c>
      <c r="D14" s="3">
        <v>3</v>
      </c>
      <c r="E14" s="3">
        <v>4</v>
      </c>
      <c r="F14" s="3">
        <v>4</v>
      </c>
      <c r="G14" s="3">
        <v>4</v>
      </c>
      <c r="H14" s="3">
        <v>3</v>
      </c>
      <c r="I14" s="3">
        <v>4</v>
      </c>
      <c r="J14" s="3">
        <v>4</v>
      </c>
      <c r="K14" s="3">
        <v>4</v>
      </c>
      <c r="L14" s="3">
        <v>4</v>
      </c>
      <c r="M14" s="3">
        <v>4</v>
      </c>
      <c r="N14" s="3">
        <v>4</v>
      </c>
      <c r="O14" s="3">
        <v>3</v>
      </c>
      <c r="P14" s="3">
        <v>4</v>
      </c>
      <c r="Q14" s="3">
        <v>3</v>
      </c>
      <c r="R14" s="3">
        <v>4</v>
      </c>
      <c r="S14" s="3">
        <v>4</v>
      </c>
      <c r="T14" s="3">
        <v>3</v>
      </c>
      <c r="U14" s="3">
        <v>4</v>
      </c>
      <c r="V14" s="3">
        <v>3</v>
      </c>
      <c r="W14" s="3">
        <v>3</v>
      </c>
      <c r="X14" s="3">
        <v>4</v>
      </c>
      <c r="Y14" s="3">
        <v>3</v>
      </c>
      <c r="Z14" s="3">
        <v>4</v>
      </c>
      <c r="AA14" s="3">
        <v>4</v>
      </c>
      <c r="AB14" s="3">
        <v>3</v>
      </c>
      <c r="AC14" s="3">
        <v>4</v>
      </c>
      <c r="AD14" s="3">
        <v>3</v>
      </c>
      <c r="AE14" s="3">
        <v>3</v>
      </c>
      <c r="AF14" s="3">
        <v>3</v>
      </c>
      <c r="AG14" s="3">
        <v>4</v>
      </c>
      <c r="AH14" s="3">
        <v>3</v>
      </c>
      <c r="AI14" s="3">
        <v>4</v>
      </c>
      <c r="AJ14" s="3">
        <v>4</v>
      </c>
      <c r="AK14" s="5">
        <f t="shared" si="0"/>
        <v>107</v>
      </c>
      <c r="AL14" s="11">
        <f t="shared" si="1"/>
        <v>11449</v>
      </c>
      <c r="AM14" s="13"/>
    </row>
    <row r="15" spans="1:56" ht="17.25" thickTop="1" thickBot="1" x14ac:dyDescent="0.3">
      <c r="A15" s="5">
        <v>9</v>
      </c>
      <c r="B15" s="3">
        <v>4</v>
      </c>
      <c r="C15" s="3">
        <v>4</v>
      </c>
      <c r="D15" s="3">
        <v>4</v>
      </c>
      <c r="E15" s="3">
        <v>4</v>
      </c>
      <c r="F15" s="3">
        <v>4</v>
      </c>
      <c r="G15" s="3">
        <v>4</v>
      </c>
      <c r="H15" s="3">
        <v>4</v>
      </c>
      <c r="I15" s="3">
        <v>4</v>
      </c>
      <c r="J15" s="3">
        <v>4</v>
      </c>
      <c r="K15" s="3">
        <v>4</v>
      </c>
      <c r="L15" s="3">
        <v>4</v>
      </c>
      <c r="M15" s="3">
        <v>3</v>
      </c>
      <c r="N15" s="3">
        <v>4</v>
      </c>
      <c r="O15" s="3">
        <v>4</v>
      </c>
      <c r="P15" s="3">
        <v>4</v>
      </c>
      <c r="Q15" s="3">
        <v>4</v>
      </c>
      <c r="R15" s="3">
        <v>4</v>
      </c>
      <c r="S15" s="3">
        <v>4</v>
      </c>
      <c r="T15" s="3">
        <v>4</v>
      </c>
      <c r="U15" s="3">
        <v>4</v>
      </c>
      <c r="V15" s="3">
        <v>4</v>
      </c>
      <c r="W15" s="3">
        <v>4</v>
      </c>
      <c r="X15" s="3">
        <v>4</v>
      </c>
      <c r="Y15" s="3">
        <v>4</v>
      </c>
      <c r="Z15" s="3">
        <v>4</v>
      </c>
      <c r="AA15" s="3">
        <v>4</v>
      </c>
      <c r="AB15" s="3">
        <v>4</v>
      </c>
      <c r="AC15" s="3">
        <v>4</v>
      </c>
      <c r="AD15" s="3">
        <v>4</v>
      </c>
      <c r="AE15" s="3">
        <v>4</v>
      </c>
      <c r="AF15" s="3">
        <v>4</v>
      </c>
      <c r="AG15" s="3">
        <v>4</v>
      </c>
      <c r="AH15" s="3">
        <v>4</v>
      </c>
      <c r="AI15" s="3">
        <v>4</v>
      </c>
      <c r="AJ15" s="3">
        <v>4</v>
      </c>
      <c r="AK15" s="5">
        <f t="shared" si="0"/>
        <v>119</v>
      </c>
      <c r="AL15" s="11">
        <f t="shared" si="1"/>
        <v>14161</v>
      </c>
      <c r="AM15" s="13"/>
    </row>
    <row r="16" spans="1:56" ht="17.25" thickTop="1" thickBot="1" x14ac:dyDescent="0.3">
      <c r="A16" s="5">
        <v>10</v>
      </c>
      <c r="B16" s="3">
        <v>4</v>
      </c>
      <c r="C16" s="3">
        <v>4</v>
      </c>
      <c r="D16" s="3">
        <v>4</v>
      </c>
      <c r="E16" s="3">
        <v>4</v>
      </c>
      <c r="F16" s="3">
        <v>4</v>
      </c>
      <c r="G16" s="3">
        <v>4</v>
      </c>
      <c r="H16" s="3">
        <v>4</v>
      </c>
      <c r="I16" s="3">
        <v>4</v>
      </c>
      <c r="J16" s="3">
        <v>4</v>
      </c>
      <c r="K16" s="3">
        <v>4</v>
      </c>
      <c r="L16" s="3">
        <v>4</v>
      </c>
      <c r="M16" s="3">
        <v>3</v>
      </c>
      <c r="N16" s="3">
        <v>4</v>
      </c>
      <c r="O16" s="3">
        <v>4</v>
      </c>
      <c r="P16" s="3">
        <v>4</v>
      </c>
      <c r="Q16" s="3">
        <v>4</v>
      </c>
      <c r="R16" s="3">
        <v>4</v>
      </c>
      <c r="S16" s="3">
        <v>4</v>
      </c>
      <c r="T16" s="3">
        <v>4</v>
      </c>
      <c r="U16" s="3">
        <v>4</v>
      </c>
      <c r="V16" s="3">
        <v>4</v>
      </c>
      <c r="W16" s="3">
        <v>4</v>
      </c>
      <c r="X16" s="3">
        <v>4</v>
      </c>
      <c r="Y16" s="3">
        <v>4</v>
      </c>
      <c r="Z16" s="3">
        <v>4</v>
      </c>
      <c r="AA16" s="3">
        <v>4</v>
      </c>
      <c r="AB16" s="3">
        <v>4</v>
      </c>
      <c r="AC16" s="3">
        <v>4</v>
      </c>
      <c r="AD16" s="3">
        <v>4</v>
      </c>
      <c r="AE16" s="3">
        <v>4</v>
      </c>
      <c r="AF16" s="3">
        <v>4</v>
      </c>
      <c r="AG16" s="3">
        <v>4</v>
      </c>
      <c r="AH16" s="3">
        <v>4</v>
      </c>
      <c r="AI16" s="3">
        <v>4</v>
      </c>
      <c r="AJ16" s="3">
        <v>4</v>
      </c>
      <c r="AK16" s="5">
        <f t="shared" si="0"/>
        <v>119</v>
      </c>
      <c r="AL16" s="11">
        <f t="shared" si="1"/>
        <v>14161</v>
      </c>
      <c r="AM16" s="13"/>
    </row>
    <row r="17" spans="1:39" ht="17.25" thickTop="1" thickBot="1" x14ac:dyDescent="0.3">
      <c r="A17" s="5">
        <v>11</v>
      </c>
      <c r="B17" s="3">
        <v>3</v>
      </c>
      <c r="C17" s="3">
        <v>3</v>
      </c>
      <c r="D17" s="3">
        <v>3</v>
      </c>
      <c r="E17" s="3">
        <v>4</v>
      </c>
      <c r="F17" s="3">
        <v>4</v>
      </c>
      <c r="G17" s="3">
        <v>4</v>
      </c>
      <c r="H17" s="3">
        <v>3</v>
      </c>
      <c r="I17" s="3">
        <v>4</v>
      </c>
      <c r="J17" s="3">
        <v>4</v>
      </c>
      <c r="K17" s="3">
        <v>4</v>
      </c>
      <c r="L17" s="3">
        <v>4</v>
      </c>
      <c r="M17" s="3">
        <v>3</v>
      </c>
      <c r="N17" s="3">
        <v>4</v>
      </c>
      <c r="O17" s="3">
        <v>3</v>
      </c>
      <c r="P17" s="3">
        <v>4</v>
      </c>
      <c r="Q17" s="3">
        <v>3</v>
      </c>
      <c r="R17" s="3">
        <v>4</v>
      </c>
      <c r="S17" s="3">
        <v>4</v>
      </c>
      <c r="T17" s="3">
        <v>3</v>
      </c>
      <c r="U17" s="3">
        <v>4</v>
      </c>
      <c r="V17" s="3">
        <v>3</v>
      </c>
      <c r="W17" s="3">
        <v>3</v>
      </c>
      <c r="X17" s="3">
        <v>4</v>
      </c>
      <c r="Y17" s="3">
        <v>3</v>
      </c>
      <c r="Z17" s="3">
        <v>4</v>
      </c>
      <c r="AA17" s="3">
        <v>4</v>
      </c>
      <c r="AB17" s="3">
        <v>3</v>
      </c>
      <c r="AC17" s="3">
        <v>4</v>
      </c>
      <c r="AD17" s="3">
        <v>3</v>
      </c>
      <c r="AE17" s="3">
        <v>3</v>
      </c>
      <c r="AF17" s="3">
        <v>3</v>
      </c>
      <c r="AG17" s="3">
        <v>4</v>
      </c>
      <c r="AH17" s="3">
        <v>3</v>
      </c>
      <c r="AI17" s="3">
        <v>4</v>
      </c>
      <c r="AJ17" s="3">
        <v>4</v>
      </c>
      <c r="AK17" s="5">
        <f t="shared" si="0"/>
        <v>106</v>
      </c>
      <c r="AL17" s="11">
        <f t="shared" si="1"/>
        <v>11236</v>
      </c>
      <c r="AM17" s="13"/>
    </row>
    <row r="18" spans="1:39" ht="17.25" thickTop="1" thickBot="1" x14ac:dyDescent="0.3">
      <c r="A18" s="5">
        <v>12</v>
      </c>
      <c r="B18" s="3">
        <v>3</v>
      </c>
      <c r="C18" s="3">
        <v>3</v>
      </c>
      <c r="D18" s="3">
        <v>3</v>
      </c>
      <c r="E18" s="3">
        <v>4</v>
      </c>
      <c r="F18" s="3">
        <v>4</v>
      </c>
      <c r="G18" s="3">
        <v>4</v>
      </c>
      <c r="H18" s="3">
        <v>3</v>
      </c>
      <c r="I18" s="3">
        <v>4</v>
      </c>
      <c r="J18" s="3">
        <v>4</v>
      </c>
      <c r="K18" s="3">
        <v>4</v>
      </c>
      <c r="L18" s="3">
        <v>4</v>
      </c>
      <c r="M18" s="3">
        <v>4</v>
      </c>
      <c r="N18" s="3">
        <v>4</v>
      </c>
      <c r="O18" s="3">
        <v>3</v>
      </c>
      <c r="P18" s="3">
        <v>4</v>
      </c>
      <c r="Q18" s="3">
        <v>3</v>
      </c>
      <c r="R18" s="3">
        <v>4</v>
      </c>
      <c r="S18" s="3">
        <v>4</v>
      </c>
      <c r="T18" s="3">
        <v>3</v>
      </c>
      <c r="U18" s="3">
        <v>4</v>
      </c>
      <c r="V18" s="3">
        <v>3</v>
      </c>
      <c r="W18" s="3">
        <v>3</v>
      </c>
      <c r="X18" s="3">
        <v>4</v>
      </c>
      <c r="Y18" s="3">
        <v>3</v>
      </c>
      <c r="Z18" s="3">
        <v>4</v>
      </c>
      <c r="AA18" s="3">
        <v>4</v>
      </c>
      <c r="AB18" s="3">
        <v>3</v>
      </c>
      <c r="AC18" s="3">
        <v>4</v>
      </c>
      <c r="AD18" s="3">
        <v>3</v>
      </c>
      <c r="AE18" s="3">
        <v>3</v>
      </c>
      <c r="AF18" s="3">
        <v>3</v>
      </c>
      <c r="AG18" s="3">
        <v>4</v>
      </c>
      <c r="AH18" s="3">
        <v>3</v>
      </c>
      <c r="AI18" s="3">
        <v>4</v>
      </c>
      <c r="AJ18" s="3">
        <v>4</v>
      </c>
      <c r="AK18" s="5">
        <f t="shared" si="0"/>
        <v>107</v>
      </c>
      <c r="AL18" s="11">
        <f t="shared" si="1"/>
        <v>11449</v>
      </c>
      <c r="AM18" s="13"/>
    </row>
    <row r="19" spans="1:39" ht="17.25" thickTop="1" thickBot="1" x14ac:dyDescent="0.3">
      <c r="A19" s="5">
        <v>13</v>
      </c>
      <c r="B19" s="3">
        <v>4</v>
      </c>
      <c r="C19" s="3">
        <v>4</v>
      </c>
      <c r="D19" s="3">
        <v>4</v>
      </c>
      <c r="E19" s="3">
        <v>4</v>
      </c>
      <c r="F19" s="3">
        <v>4</v>
      </c>
      <c r="G19" s="3">
        <v>4</v>
      </c>
      <c r="H19" s="3">
        <v>4</v>
      </c>
      <c r="I19" s="3">
        <v>4</v>
      </c>
      <c r="J19" s="3">
        <v>4</v>
      </c>
      <c r="K19" s="3">
        <v>4</v>
      </c>
      <c r="L19" s="3">
        <v>4</v>
      </c>
      <c r="M19" s="3">
        <v>4</v>
      </c>
      <c r="N19" s="3">
        <v>4</v>
      </c>
      <c r="O19" s="3">
        <v>4</v>
      </c>
      <c r="P19" s="3">
        <v>4</v>
      </c>
      <c r="Q19" s="3">
        <v>4</v>
      </c>
      <c r="R19" s="3">
        <v>4</v>
      </c>
      <c r="S19" s="3">
        <v>4</v>
      </c>
      <c r="T19" s="3">
        <v>4</v>
      </c>
      <c r="U19" s="3">
        <v>4</v>
      </c>
      <c r="V19" s="3">
        <v>4</v>
      </c>
      <c r="W19" s="3">
        <v>4</v>
      </c>
      <c r="X19" s="3">
        <v>4</v>
      </c>
      <c r="Y19" s="3">
        <v>4</v>
      </c>
      <c r="Z19" s="3">
        <v>4</v>
      </c>
      <c r="AA19" s="3">
        <v>4</v>
      </c>
      <c r="AB19" s="3">
        <v>4</v>
      </c>
      <c r="AC19" s="3">
        <v>4</v>
      </c>
      <c r="AD19" s="3">
        <v>4</v>
      </c>
      <c r="AE19" s="3">
        <v>4</v>
      </c>
      <c r="AF19" s="3">
        <v>4</v>
      </c>
      <c r="AG19" s="3">
        <v>4</v>
      </c>
      <c r="AH19" s="3">
        <v>4</v>
      </c>
      <c r="AI19" s="3">
        <v>4</v>
      </c>
      <c r="AJ19" s="3">
        <v>4</v>
      </c>
      <c r="AK19" s="5">
        <f t="shared" si="0"/>
        <v>120</v>
      </c>
      <c r="AL19" s="11">
        <f t="shared" si="1"/>
        <v>14400</v>
      </c>
      <c r="AM19" s="13"/>
    </row>
    <row r="20" spans="1:39" ht="17.25" thickTop="1" thickBot="1" x14ac:dyDescent="0.3">
      <c r="A20" s="5">
        <v>14</v>
      </c>
      <c r="B20" s="3">
        <v>4</v>
      </c>
      <c r="C20" s="3">
        <v>4</v>
      </c>
      <c r="D20" s="3">
        <v>4</v>
      </c>
      <c r="E20" s="3">
        <v>4</v>
      </c>
      <c r="F20" s="3">
        <v>4</v>
      </c>
      <c r="G20" s="3">
        <v>4</v>
      </c>
      <c r="H20" s="3">
        <v>4</v>
      </c>
      <c r="I20" s="3">
        <v>4</v>
      </c>
      <c r="J20" s="3">
        <v>4</v>
      </c>
      <c r="K20" s="3">
        <v>4</v>
      </c>
      <c r="L20" s="3">
        <v>4</v>
      </c>
      <c r="M20" s="3">
        <v>4</v>
      </c>
      <c r="N20" s="3">
        <v>4</v>
      </c>
      <c r="O20" s="3">
        <v>4</v>
      </c>
      <c r="P20" s="3">
        <v>4</v>
      </c>
      <c r="Q20" s="3">
        <v>4</v>
      </c>
      <c r="R20" s="3">
        <v>4</v>
      </c>
      <c r="S20" s="3">
        <v>4</v>
      </c>
      <c r="T20" s="3">
        <v>4</v>
      </c>
      <c r="U20" s="3">
        <v>4</v>
      </c>
      <c r="V20" s="3">
        <v>4</v>
      </c>
      <c r="W20" s="3">
        <v>4</v>
      </c>
      <c r="X20" s="3">
        <v>4</v>
      </c>
      <c r="Y20" s="3">
        <v>4</v>
      </c>
      <c r="Z20" s="3">
        <v>4</v>
      </c>
      <c r="AA20" s="3">
        <v>4</v>
      </c>
      <c r="AB20" s="3">
        <v>4</v>
      </c>
      <c r="AC20" s="3">
        <v>4</v>
      </c>
      <c r="AD20" s="3">
        <v>4</v>
      </c>
      <c r="AE20" s="3">
        <v>4</v>
      </c>
      <c r="AF20" s="3">
        <v>4</v>
      </c>
      <c r="AG20" s="3">
        <v>4</v>
      </c>
      <c r="AH20" s="3">
        <v>4</v>
      </c>
      <c r="AI20" s="3">
        <v>4</v>
      </c>
      <c r="AJ20" s="3">
        <v>4</v>
      </c>
      <c r="AK20" s="5">
        <f t="shared" si="0"/>
        <v>120</v>
      </c>
      <c r="AL20" s="11">
        <f t="shared" si="1"/>
        <v>14400</v>
      </c>
      <c r="AM20" s="13"/>
    </row>
    <row r="21" spans="1:39" ht="17.25" thickTop="1" thickBot="1" x14ac:dyDescent="0.3">
      <c r="A21" s="5">
        <v>15</v>
      </c>
      <c r="B21" s="3">
        <v>4</v>
      </c>
      <c r="C21" s="3">
        <v>4</v>
      </c>
      <c r="D21" s="3">
        <v>4</v>
      </c>
      <c r="E21" s="3">
        <v>4</v>
      </c>
      <c r="F21" s="3">
        <v>4</v>
      </c>
      <c r="G21" s="3">
        <v>4</v>
      </c>
      <c r="H21" s="3">
        <v>4</v>
      </c>
      <c r="I21" s="3">
        <v>4</v>
      </c>
      <c r="J21" s="3">
        <v>4</v>
      </c>
      <c r="K21" s="3">
        <v>4</v>
      </c>
      <c r="L21" s="3">
        <v>4</v>
      </c>
      <c r="M21" s="3">
        <v>3</v>
      </c>
      <c r="N21" s="3">
        <v>4</v>
      </c>
      <c r="O21" s="3">
        <v>4</v>
      </c>
      <c r="P21" s="3">
        <v>4</v>
      </c>
      <c r="Q21" s="3">
        <v>4</v>
      </c>
      <c r="R21" s="3">
        <v>4</v>
      </c>
      <c r="S21" s="3">
        <v>4</v>
      </c>
      <c r="T21" s="3">
        <v>4</v>
      </c>
      <c r="U21" s="3">
        <v>4</v>
      </c>
      <c r="V21" s="3">
        <v>4</v>
      </c>
      <c r="W21" s="3">
        <v>4</v>
      </c>
      <c r="X21" s="3">
        <v>4</v>
      </c>
      <c r="Y21" s="3">
        <v>4</v>
      </c>
      <c r="Z21" s="3">
        <v>4</v>
      </c>
      <c r="AA21" s="3">
        <v>4</v>
      </c>
      <c r="AB21" s="3">
        <v>4</v>
      </c>
      <c r="AC21" s="3">
        <v>4</v>
      </c>
      <c r="AD21" s="3">
        <v>4</v>
      </c>
      <c r="AE21" s="3">
        <v>4</v>
      </c>
      <c r="AF21" s="3">
        <v>4</v>
      </c>
      <c r="AG21" s="3">
        <v>4</v>
      </c>
      <c r="AH21" s="3">
        <v>4</v>
      </c>
      <c r="AI21" s="3">
        <v>4</v>
      </c>
      <c r="AJ21" s="3">
        <v>4</v>
      </c>
      <c r="AK21" s="5">
        <f t="shared" si="0"/>
        <v>119</v>
      </c>
      <c r="AL21" s="11">
        <f t="shared" si="1"/>
        <v>14161</v>
      </c>
      <c r="AM21" s="13"/>
    </row>
    <row r="22" spans="1:39" ht="17.25" thickTop="1" thickBot="1" x14ac:dyDescent="0.3">
      <c r="A22" s="5">
        <v>16</v>
      </c>
      <c r="B22" s="3">
        <v>3</v>
      </c>
      <c r="C22" s="3">
        <v>3</v>
      </c>
      <c r="D22" s="3">
        <v>3</v>
      </c>
      <c r="E22" s="3">
        <v>4</v>
      </c>
      <c r="F22" s="3">
        <v>4</v>
      </c>
      <c r="G22" s="3">
        <v>4</v>
      </c>
      <c r="H22" s="3">
        <v>3</v>
      </c>
      <c r="I22" s="3">
        <v>4</v>
      </c>
      <c r="J22" s="3">
        <v>4</v>
      </c>
      <c r="K22" s="3">
        <v>4</v>
      </c>
      <c r="L22" s="3">
        <v>4</v>
      </c>
      <c r="M22" s="3">
        <v>3</v>
      </c>
      <c r="N22" s="3">
        <v>4</v>
      </c>
      <c r="O22" s="3">
        <v>3</v>
      </c>
      <c r="P22" s="3">
        <v>4</v>
      </c>
      <c r="Q22" s="3">
        <v>3</v>
      </c>
      <c r="R22" s="3">
        <v>4</v>
      </c>
      <c r="S22" s="3">
        <v>4</v>
      </c>
      <c r="T22" s="3">
        <v>3</v>
      </c>
      <c r="U22" s="3">
        <v>4</v>
      </c>
      <c r="V22" s="3">
        <v>3</v>
      </c>
      <c r="W22" s="3">
        <v>3</v>
      </c>
      <c r="X22" s="3">
        <v>4</v>
      </c>
      <c r="Y22" s="3">
        <v>3</v>
      </c>
      <c r="Z22" s="3">
        <v>4</v>
      </c>
      <c r="AA22" s="3">
        <v>4</v>
      </c>
      <c r="AB22" s="3">
        <v>3</v>
      </c>
      <c r="AC22" s="3">
        <v>4</v>
      </c>
      <c r="AD22" s="3">
        <v>3</v>
      </c>
      <c r="AE22" s="3">
        <v>3</v>
      </c>
      <c r="AF22" s="3">
        <v>3</v>
      </c>
      <c r="AG22" s="3">
        <v>4</v>
      </c>
      <c r="AH22" s="3">
        <v>3</v>
      </c>
      <c r="AI22" s="3">
        <v>4</v>
      </c>
      <c r="AJ22" s="3">
        <v>4</v>
      </c>
      <c r="AK22" s="5">
        <f t="shared" si="0"/>
        <v>106</v>
      </c>
      <c r="AL22" s="11">
        <f t="shared" si="1"/>
        <v>11236</v>
      </c>
      <c r="AM22" s="13"/>
    </row>
    <row r="23" spans="1:39" ht="17.25" thickTop="1" thickBot="1" x14ac:dyDescent="0.3">
      <c r="A23" s="5">
        <v>17</v>
      </c>
      <c r="B23" s="3">
        <v>3</v>
      </c>
      <c r="C23" s="3">
        <v>3</v>
      </c>
      <c r="D23" s="3">
        <v>3</v>
      </c>
      <c r="E23" s="3">
        <v>4</v>
      </c>
      <c r="F23" s="3">
        <v>4</v>
      </c>
      <c r="G23" s="3">
        <v>4</v>
      </c>
      <c r="H23" s="3">
        <v>3</v>
      </c>
      <c r="I23" s="3">
        <v>4</v>
      </c>
      <c r="J23" s="3">
        <v>4</v>
      </c>
      <c r="K23" s="3">
        <v>4</v>
      </c>
      <c r="L23" s="3">
        <v>4</v>
      </c>
      <c r="M23" s="3">
        <v>4</v>
      </c>
      <c r="N23" s="3">
        <v>3</v>
      </c>
      <c r="O23" s="3">
        <v>3</v>
      </c>
      <c r="P23" s="3">
        <v>4</v>
      </c>
      <c r="Q23" s="3">
        <v>3</v>
      </c>
      <c r="R23" s="3">
        <v>4</v>
      </c>
      <c r="S23" s="3">
        <v>4</v>
      </c>
      <c r="T23" s="3">
        <v>3</v>
      </c>
      <c r="U23" s="3">
        <v>4</v>
      </c>
      <c r="V23" s="3">
        <v>3</v>
      </c>
      <c r="W23" s="3">
        <v>3</v>
      </c>
      <c r="X23" s="3">
        <v>4</v>
      </c>
      <c r="Y23" s="3">
        <v>3</v>
      </c>
      <c r="Z23" s="3">
        <v>4</v>
      </c>
      <c r="AA23" s="3">
        <v>4</v>
      </c>
      <c r="AB23" s="3">
        <v>3</v>
      </c>
      <c r="AC23" s="3">
        <v>4</v>
      </c>
      <c r="AD23" s="3">
        <v>3</v>
      </c>
      <c r="AE23" s="3">
        <v>3</v>
      </c>
      <c r="AF23" s="3">
        <v>3</v>
      </c>
      <c r="AG23" s="3">
        <v>4</v>
      </c>
      <c r="AH23" s="3">
        <v>3</v>
      </c>
      <c r="AI23" s="3">
        <v>4</v>
      </c>
      <c r="AJ23" s="3">
        <v>4</v>
      </c>
      <c r="AK23" s="5">
        <f t="shared" si="0"/>
        <v>106</v>
      </c>
      <c r="AL23" s="11">
        <f t="shared" si="1"/>
        <v>11236</v>
      </c>
      <c r="AM23" s="13"/>
    </row>
    <row r="24" spans="1:39" ht="17.25" thickTop="1" thickBot="1" x14ac:dyDescent="0.3">
      <c r="A24" s="5">
        <v>18</v>
      </c>
      <c r="B24" s="3">
        <v>4</v>
      </c>
      <c r="C24" s="3">
        <v>4</v>
      </c>
      <c r="D24" s="3">
        <v>4</v>
      </c>
      <c r="E24" s="3">
        <v>4</v>
      </c>
      <c r="F24" s="3">
        <v>4</v>
      </c>
      <c r="G24" s="3">
        <v>4</v>
      </c>
      <c r="H24" s="3">
        <v>4</v>
      </c>
      <c r="I24" s="3">
        <v>4</v>
      </c>
      <c r="J24" s="3">
        <v>4</v>
      </c>
      <c r="K24" s="3">
        <v>4</v>
      </c>
      <c r="L24" s="3">
        <v>4</v>
      </c>
      <c r="M24" s="3">
        <v>4</v>
      </c>
      <c r="N24" s="3">
        <v>3</v>
      </c>
      <c r="O24" s="3">
        <v>4</v>
      </c>
      <c r="P24" s="3">
        <v>4</v>
      </c>
      <c r="Q24" s="3">
        <v>4</v>
      </c>
      <c r="R24" s="3">
        <v>4</v>
      </c>
      <c r="S24" s="3">
        <v>4</v>
      </c>
      <c r="T24" s="3">
        <v>4</v>
      </c>
      <c r="U24" s="3">
        <v>4</v>
      </c>
      <c r="V24" s="3">
        <v>4</v>
      </c>
      <c r="W24" s="3">
        <v>4</v>
      </c>
      <c r="X24" s="3">
        <v>4</v>
      </c>
      <c r="Y24" s="3">
        <v>4</v>
      </c>
      <c r="Z24" s="3">
        <v>4</v>
      </c>
      <c r="AA24" s="3">
        <v>4</v>
      </c>
      <c r="AB24" s="3">
        <v>4</v>
      </c>
      <c r="AC24" s="3">
        <v>4</v>
      </c>
      <c r="AD24" s="3">
        <v>4</v>
      </c>
      <c r="AE24" s="3">
        <v>4</v>
      </c>
      <c r="AF24" s="3">
        <v>4</v>
      </c>
      <c r="AG24" s="3">
        <v>4</v>
      </c>
      <c r="AH24" s="3">
        <v>4</v>
      </c>
      <c r="AI24" s="3">
        <v>4</v>
      </c>
      <c r="AJ24" s="3">
        <v>4</v>
      </c>
      <c r="AK24" s="5">
        <f t="shared" si="0"/>
        <v>119</v>
      </c>
      <c r="AL24" s="11">
        <f t="shared" si="1"/>
        <v>14161</v>
      </c>
      <c r="AM24" s="13"/>
    </row>
    <row r="25" spans="1:39" ht="17.25" thickTop="1" thickBot="1" x14ac:dyDescent="0.3">
      <c r="A25" s="5">
        <v>19</v>
      </c>
      <c r="B25" s="3">
        <v>4</v>
      </c>
      <c r="C25" s="3">
        <v>4</v>
      </c>
      <c r="D25" s="3">
        <v>4</v>
      </c>
      <c r="E25" s="3">
        <v>4</v>
      </c>
      <c r="F25" s="3">
        <v>4</v>
      </c>
      <c r="G25" s="3">
        <v>4</v>
      </c>
      <c r="H25" s="3">
        <v>4</v>
      </c>
      <c r="I25" s="3">
        <v>4</v>
      </c>
      <c r="J25" s="3">
        <v>4</v>
      </c>
      <c r="K25" s="3">
        <v>4</v>
      </c>
      <c r="L25" s="3">
        <v>4</v>
      </c>
      <c r="M25" s="3">
        <v>4</v>
      </c>
      <c r="N25" s="3">
        <v>4</v>
      </c>
      <c r="O25" s="3">
        <v>4</v>
      </c>
      <c r="P25" s="3">
        <v>4</v>
      </c>
      <c r="Q25" s="3">
        <v>4</v>
      </c>
      <c r="R25" s="3">
        <v>4</v>
      </c>
      <c r="S25" s="3">
        <v>4</v>
      </c>
      <c r="T25" s="3">
        <v>4</v>
      </c>
      <c r="U25" s="3">
        <v>4</v>
      </c>
      <c r="V25" s="3">
        <v>4</v>
      </c>
      <c r="W25" s="3">
        <v>4</v>
      </c>
      <c r="X25" s="3">
        <v>4</v>
      </c>
      <c r="Y25" s="3">
        <v>4</v>
      </c>
      <c r="Z25" s="3">
        <v>4</v>
      </c>
      <c r="AA25" s="3">
        <v>4</v>
      </c>
      <c r="AB25" s="3">
        <v>4</v>
      </c>
      <c r="AC25" s="3">
        <v>4</v>
      </c>
      <c r="AD25" s="3">
        <v>4</v>
      </c>
      <c r="AE25" s="3">
        <v>4</v>
      </c>
      <c r="AF25" s="3">
        <v>4</v>
      </c>
      <c r="AG25" s="3">
        <v>4</v>
      </c>
      <c r="AH25" s="3">
        <v>4</v>
      </c>
      <c r="AI25" s="3">
        <v>4</v>
      </c>
      <c r="AJ25" s="3">
        <v>4</v>
      </c>
      <c r="AK25" s="5">
        <f t="shared" si="0"/>
        <v>120</v>
      </c>
      <c r="AL25" s="11">
        <f t="shared" si="1"/>
        <v>14400</v>
      </c>
      <c r="AM25" s="13"/>
    </row>
    <row r="26" spans="1:39" ht="17.25" thickTop="1" thickBot="1" x14ac:dyDescent="0.3">
      <c r="A26" s="5">
        <v>20</v>
      </c>
      <c r="B26" s="3">
        <v>3</v>
      </c>
      <c r="C26" s="3">
        <v>3</v>
      </c>
      <c r="D26" s="3">
        <v>3</v>
      </c>
      <c r="E26" s="3">
        <v>4</v>
      </c>
      <c r="F26" s="3">
        <v>4</v>
      </c>
      <c r="G26" s="3">
        <v>4</v>
      </c>
      <c r="H26" s="3">
        <v>3</v>
      </c>
      <c r="I26" s="3">
        <v>4</v>
      </c>
      <c r="J26" s="3">
        <v>4</v>
      </c>
      <c r="K26" s="3">
        <v>4</v>
      </c>
      <c r="L26" s="3">
        <v>4</v>
      </c>
      <c r="M26" s="3">
        <v>4</v>
      </c>
      <c r="N26" s="3">
        <v>3</v>
      </c>
      <c r="O26" s="3">
        <v>3</v>
      </c>
      <c r="P26" s="3">
        <v>4</v>
      </c>
      <c r="Q26" s="3">
        <v>3</v>
      </c>
      <c r="R26" s="3">
        <v>4</v>
      </c>
      <c r="S26" s="3">
        <v>4</v>
      </c>
      <c r="T26" s="3">
        <v>3</v>
      </c>
      <c r="U26" s="3">
        <v>4</v>
      </c>
      <c r="V26" s="3">
        <v>3</v>
      </c>
      <c r="W26" s="3">
        <v>3</v>
      </c>
      <c r="X26" s="3">
        <v>4</v>
      </c>
      <c r="Y26" s="3">
        <v>3</v>
      </c>
      <c r="Z26" s="3">
        <v>4</v>
      </c>
      <c r="AA26" s="3">
        <v>4</v>
      </c>
      <c r="AB26" s="3">
        <v>3</v>
      </c>
      <c r="AC26" s="3">
        <v>4</v>
      </c>
      <c r="AD26" s="3">
        <v>3</v>
      </c>
      <c r="AE26" s="3">
        <v>3</v>
      </c>
      <c r="AF26" s="3">
        <v>3</v>
      </c>
      <c r="AG26" s="3">
        <v>4</v>
      </c>
      <c r="AH26" s="3">
        <v>3</v>
      </c>
      <c r="AI26" s="3">
        <v>4</v>
      </c>
      <c r="AJ26" s="3">
        <v>4</v>
      </c>
      <c r="AK26" s="5">
        <f t="shared" si="0"/>
        <v>106</v>
      </c>
      <c r="AL26" s="11">
        <f t="shared" si="1"/>
        <v>11236</v>
      </c>
      <c r="AM26" s="13"/>
    </row>
    <row r="27" spans="1:39" ht="17.25" thickTop="1" thickBot="1" x14ac:dyDescent="0.3">
      <c r="A27" s="5">
        <v>21</v>
      </c>
      <c r="B27" s="3">
        <v>3</v>
      </c>
      <c r="C27" s="3">
        <v>3</v>
      </c>
      <c r="D27" s="3">
        <v>3</v>
      </c>
      <c r="E27" s="3">
        <v>4</v>
      </c>
      <c r="F27" s="3">
        <v>4</v>
      </c>
      <c r="G27" s="3">
        <v>4</v>
      </c>
      <c r="H27" s="3">
        <v>3</v>
      </c>
      <c r="I27" s="3">
        <v>4</v>
      </c>
      <c r="J27" s="3">
        <v>4</v>
      </c>
      <c r="K27" s="3">
        <v>4</v>
      </c>
      <c r="L27" s="3">
        <v>4</v>
      </c>
      <c r="M27" s="3">
        <v>4</v>
      </c>
      <c r="N27" s="3">
        <v>4</v>
      </c>
      <c r="O27" s="3">
        <v>3</v>
      </c>
      <c r="P27" s="3">
        <v>4</v>
      </c>
      <c r="Q27" s="3">
        <v>3</v>
      </c>
      <c r="R27" s="3">
        <v>4</v>
      </c>
      <c r="S27" s="3">
        <v>4</v>
      </c>
      <c r="T27" s="3">
        <v>3</v>
      </c>
      <c r="U27" s="3">
        <v>4</v>
      </c>
      <c r="V27" s="3">
        <v>3</v>
      </c>
      <c r="W27" s="3">
        <v>3</v>
      </c>
      <c r="X27" s="3">
        <v>4</v>
      </c>
      <c r="Y27" s="3">
        <v>3</v>
      </c>
      <c r="Z27" s="3">
        <v>4</v>
      </c>
      <c r="AA27" s="3">
        <v>4</v>
      </c>
      <c r="AB27" s="3">
        <v>3</v>
      </c>
      <c r="AC27" s="3">
        <v>4</v>
      </c>
      <c r="AD27" s="3">
        <v>3</v>
      </c>
      <c r="AE27" s="3">
        <v>3</v>
      </c>
      <c r="AF27" s="3">
        <v>3</v>
      </c>
      <c r="AG27" s="3">
        <v>4</v>
      </c>
      <c r="AH27" s="3">
        <v>3</v>
      </c>
      <c r="AI27" s="3">
        <v>4</v>
      </c>
      <c r="AJ27" s="3">
        <v>4</v>
      </c>
      <c r="AK27" s="5">
        <f t="shared" si="0"/>
        <v>107</v>
      </c>
      <c r="AL27" s="11">
        <f t="shared" si="1"/>
        <v>11449</v>
      </c>
      <c r="AM27" s="13"/>
    </row>
    <row r="28" spans="1:39" ht="17.25" thickTop="1" thickBot="1" x14ac:dyDescent="0.3">
      <c r="A28" s="5">
        <v>22</v>
      </c>
      <c r="B28" s="3">
        <v>4</v>
      </c>
      <c r="C28" s="3">
        <v>4</v>
      </c>
      <c r="D28" s="3">
        <v>4</v>
      </c>
      <c r="E28" s="3">
        <v>4</v>
      </c>
      <c r="F28" s="3">
        <v>4</v>
      </c>
      <c r="G28" s="3">
        <v>4</v>
      </c>
      <c r="H28" s="3">
        <v>4</v>
      </c>
      <c r="I28" s="3">
        <v>4</v>
      </c>
      <c r="J28" s="3">
        <v>4</v>
      </c>
      <c r="K28" s="3">
        <v>4</v>
      </c>
      <c r="L28" s="3">
        <v>4</v>
      </c>
      <c r="M28" s="3">
        <v>4</v>
      </c>
      <c r="N28" s="3">
        <v>4</v>
      </c>
      <c r="O28" s="3">
        <v>4</v>
      </c>
      <c r="P28" s="3">
        <v>4</v>
      </c>
      <c r="Q28" s="3">
        <v>4</v>
      </c>
      <c r="R28" s="3">
        <v>4</v>
      </c>
      <c r="S28" s="3">
        <v>4</v>
      </c>
      <c r="T28" s="3">
        <v>4</v>
      </c>
      <c r="U28" s="3">
        <v>4</v>
      </c>
      <c r="V28" s="3">
        <v>4</v>
      </c>
      <c r="W28" s="3">
        <v>4</v>
      </c>
      <c r="X28" s="3">
        <v>4</v>
      </c>
      <c r="Y28" s="3">
        <v>4</v>
      </c>
      <c r="Z28" s="3">
        <v>4</v>
      </c>
      <c r="AA28" s="3">
        <v>4</v>
      </c>
      <c r="AB28" s="3">
        <v>4</v>
      </c>
      <c r="AC28" s="3">
        <v>4</v>
      </c>
      <c r="AD28" s="3">
        <v>4</v>
      </c>
      <c r="AE28" s="3">
        <v>4</v>
      </c>
      <c r="AF28" s="3">
        <v>4</v>
      </c>
      <c r="AG28" s="3">
        <v>4</v>
      </c>
      <c r="AH28" s="3">
        <v>4</v>
      </c>
      <c r="AI28" s="3">
        <v>4</v>
      </c>
      <c r="AJ28" s="3">
        <v>4</v>
      </c>
      <c r="AK28" s="5">
        <f t="shared" si="0"/>
        <v>120</v>
      </c>
      <c r="AL28" s="11">
        <f t="shared" si="1"/>
        <v>14400</v>
      </c>
      <c r="AM28" s="13"/>
    </row>
    <row r="29" spans="1:39" ht="17.25" thickTop="1" thickBot="1" x14ac:dyDescent="0.3">
      <c r="A29" s="5">
        <v>23</v>
      </c>
      <c r="B29" s="3">
        <v>3</v>
      </c>
      <c r="C29" s="3">
        <v>3</v>
      </c>
      <c r="D29" s="3">
        <v>3</v>
      </c>
      <c r="E29" s="3">
        <v>4</v>
      </c>
      <c r="F29" s="3">
        <v>4</v>
      </c>
      <c r="G29" s="3">
        <v>4</v>
      </c>
      <c r="H29" s="3">
        <v>3</v>
      </c>
      <c r="I29" s="3">
        <v>4</v>
      </c>
      <c r="J29" s="3">
        <v>4</v>
      </c>
      <c r="K29" s="3">
        <v>4</v>
      </c>
      <c r="L29" s="3">
        <v>4</v>
      </c>
      <c r="M29" s="3">
        <v>4</v>
      </c>
      <c r="N29" s="3">
        <v>4</v>
      </c>
      <c r="O29" s="3">
        <v>3</v>
      </c>
      <c r="P29" s="3">
        <v>3</v>
      </c>
      <c r="Q29" s="3">
        <v>3</v>
      </c>
      <c r="R29" s="3">
        <v>4</v>
      </c>
      <c r="S29" s="3">
        <v>4</v>
      </c>
      <c r="T29" s="3">
        <v>3</v>
      </c>
      <c r="U29" s="3">
        <v>3</v>
      </c>
      <c r="V29" s="3">
        <v>3</v>
      </c>
      <c r="W29" s="3">
        <v>3</v>
      </c>
      <c r="X29" s="3">
        <v>3</v>
      </c>
      <c r="Y29" s="3">
        <v>3</v>
      </c>
      <c r="Z29" s="3">
        <v>4</v>
      </c>
      <c r="AA29" s="3">
        <v>3</v>
      </c>
      <c r="AB29" s="3">
        <v>3</v>
      </c>
      <c r="AC29" s="3">
        <v>4</v>
      </c>
      <c r="AD29" s="3">
        <v>3</v>
      </c>
      <c r="AE29" s="3">
        <v>3</v>
      </c>
      <c r="AF29" s="3">
        <v>3</v>
      </c>
      <c r="AG29" s="3">
        <v>3</v>
      </c>
      <c r="AH29" s="3">
        <v>3</v>
      </c>
      <c r="AI29" s="3">
        <v>4</v>
      </c>
      <c r="AJ29" s="3">
        <v>3</v>
      </c>
      <c r="AK29" s="5">
        <f t="shared" si="0"/>
        <v>103</v>
      </c>
      <c r="AL29" s="11">
        <f t="shared" si="1"/>
        <v>10609</v>
      </c>
      <c r="AM29" s="13"/>
    </row>
    <row r="30" spans="1:39" ht="17.25" thickTop="1" thickBot="1" x14ac:dyDescent="0.3">
      <c r="A30" s="5">
        <v>24</v>
      </c>
      <c r="B30" s="3">
        <v>4</v>
      </c>
      <c r="C30" s="3">
        <v>4</v>
      </c>
      <c r="D30" s="3">
        <v>4</v>
      </c>
      <c r="E30" s="3">
        <v>4</v>
      </c>
      <c r="F30" s="3">
        <v>4</v>
      </c>
      <c r="G30" s="3">
        <v>4</v>
      </c>
      <c r="H30" s="3">
        <v>4</v>
      </c>
      <c r="I30" s="3">
        <v>4</v>
      </c>
      <c r="J30" s="3">
        <v>4</v>
      </c>
      <c r="K30" s="3">
        <v>4</v>
      </c>
      <c r="L30" s="3">
        <v>4</v>
      </c>
      <c r="M30" s="3">
        <v>4</v>
      </c>
      <c r="N30" s="3">
        <v>4</v>
      </c>
      <c r="O30" s="3">
        <v>4</v>
      </c>
      <c r="P30" s="3">
        <v>3</v>
      </c>
      <c r="Q30" s="3">
        <v>4</v>
      </c>
      <c r="R30" s="3">
        <v>4</v>
      </c>
      <c r="S30" s="3">
        <v>4</v>
      </c>
      <c r="T30" s="3">
        <v>4</v>
      </c>
      <c r="U30" s="3">
        <v>3</v>
      </c>
      <c r="V30" s="3">
        <v>4</v>
      </c>
      <c r="W30" s="3">
        <v>4</v>
      </c>
      <c r="X30" s="3">
        <v>3</v>
      </c>
      <c r="Y30" s="3">
        <v>4</v>
      </c>
      <c r="Z30" s="3">
        <v>4</v>
      </c>
      <c r="AA30" s="3">
        <v>3</v>
      </c>
      <c r="AB30" s="3">
        <v>4</v>
      </c>
      <c r="AC30" s="3">
        <v>4</v>
      </c>
      <c r="AD30" s="3">
        <v>4</v>
      </c>
      <c r="AE30" s="3">
        <v>4</v>
      </c>
      <c r="AF30" s="3">
        <v>4</v>
      </c>
      <c r="AG30" s="3">
        <v>3</v>
      </c>
      <c r="AH30" s="3">
        <v>4</v>
      </c>
      <c r="AI30" s="3">
        <v>4</v>
      </c>
      <c r="AJ30" s="3">
        <v>3</v>
      </c>
      <c r="AK30" s="5">
        <f t="shared" si="0"/>
        <v>116</v>
      </c>
      <c r="AL30" s="11">
        <f t="shared" si="1"/>
        <v>13456</v>
      </c>
      <c r="AM30" s="13"/>
    </row>
    <row r="31" spans="1:39" ht="17.25" thickTop="1" thickBot="1" x14ac:dyDescent="0.3">
      <c r="A31" s="5">
        <v>25</v>
      </c>
      <c r="B31" s="3">
        <v>4</v>
      </c>
      <c r="C31" s="3">
        <v>4</v>
      </c>
      <c r="D31" s="3">
        <v>4</v>
      </c>
      <c r="E31" s="3">
        <v>4</v>
      </c>
      <c r="F31" s="3">
        <v>4</v>
      </c>
      <c r="G31" s="3">
        <v>4</v>
      </c>
      <c r="H31" s="3">
        <v>4</v>
      </c>
      <c r="I31" s="3">
        <v>4</v>
      </c>
      <c r="J31" s="3">
        <v>4</v>
      </c>
      <c r="K31" s="3">
        <v>4</v>
      </c>
      <c r="L31" s="3">
        <v>4</v>
      </c>
      <c r="M31" s="3">
        <v>4</v>
      </c>
      <c r="N31" s="3">
        <v>4</v>
      </c>
      <c r="O31" s="3">
        <v>4</v>
      </c>
      <c r="P31" s="3">
        <v>4</v>
      </c>
      <c r="Q31" s="3">
        <v>4</v>
      </c>
      <c r="R31" s="3">
        <v>4</v>
      </c>
      <c r="S31" s="3">
        <v>4</v>
      </c>
      <c r="T31" s="3">
        <v>4</v>
      </c>
      <c r="U31" s="3">
        <v>4</v>
      </c>
      <c r="V31" s="3">
        <v>4</v>
      </c>
      <c r="W31" s="3">
        <v>4</v>
      </c>
      <c r="X31" s="3">
        <v>4</v>
      </c>
      <c r="Y31" s="3">
        <v>4</v>
      </c>
      <c r="Z31" s="3">
        <v>4</v>
      </c>
      <c r="AA31" s="3">
        <v>4</v>
      </c>
      <c r="AB31" s="3">
        <v>4</v>
      </c>
      <c r="AC31" s="3">
        <v>4</v>
      </c>
      <c r="AD31" s="3">
        <v>4</v>
      </c>
      <c r="AE31" s="3">
        <v>4</v>
      </c>
      <c r="AF31" s="3">
        <v>4</v>
      </c>
      <c r="AG31" s="3">
        <v>4</v>
      </c>
      <c r="AH31" s="3">
        <v>4</v>
      </c>
      <c r="AI31" s="3">
        <v>4</v>
      </c>
      <c r="AJ31" s="3">
        <v>4</v>
      </c>
      <c r="AK31" s="5">
        <f t="shared" si="0"/>
        <v>120</v>
      </c>
      <c r="AL31" s="11">
        <f t="shared" si="1"/>
        <v>14400</v>
      </c>
      <c r="AM31" s="13"/>
    </row>
    <row r="32" spans="1:39" ht="17.25" thickTop="1" thickBot="1" x14ac:dyDescent="0.3">
      <c r="A32" s="5">
        <v>26</v>
      </c>
      <c r="B32" s="3">
        <v>4</v>
      </c>
      <c r="C32" s="3">
        <v>4</v>
      </c>
      <c r="D32" s="3">
        <v>4</v>
      </c>
      <c r="E32" s="3">
        <v>3</v>
      </c>
      <c r="F32" s="3">
        <v>3</v>
      </c>
      <c r="G32" s="3">
        <v>3</v>
      </c>
      <c r="H32" s="3">
        <v>4</v>
      </c>
      <c r="I32" s="3">
        <v>3</v>
      </c>
      <c r="J32" s="3">
        <v>3</v>
      </c>
      <c r="K32" s="3">
        <v>3</v>
      </c>
      <c r="L32" s="3">
        <v>3</v>
      </c>
      <c r="M32" s="3">
        <v>4</v>
      </c>
      <c r="N32" s="3">
        <v>4</v>
      </c>
      <c r="O32" s="3">
        <v>4</v>
      </c>
      <c r="P32" s="3">
        <v>3</v>
      </c>
      <c r="Q32" s="3">
        <v>4</v>
      </c>
      <c r="R32" s="3">
        <v>3</v>
      </c>
      <c r="S32" s="3">
        <v>3</v>
      </c>
      <c r="T32" s="3">
        <v>4</v>
      </c>
      <c r="U32" s="3">
        <v>4</v>
      </c>
      <c r="V32" s="3">
        <v>4</v>
      </c>
      <c r="W32" s="3">
        <v>4</v>
      </c>
      <c r="X32" s="3">
        <v>3</v>
      </c>
      <c r="Y32" s="3">
        <v>4</v>
      </c>
      <c r="Z32" s="3">
        <v>3</v>
      </c>
      <c r="AA32" s="3">
        <v>3</v>
      </c>
      <c r="AB32" s="3">
        <v>4</v>
      </c>
      <c r="AC32" s="3">
        <v>3</v>
      </c>
      <c r="AD32" s="3">
        <v>4</v>
      </c>
      <c r="AE32" s="3">
        <v>4</v>
      </c>
      <c r="AF32" s="3">
        <v>4</v>
      </c>
      <c r="AG32" s="3">
        <v>3</v>
      </c>
      <c r="AH32" s="3">
        <v>4</v>
      </c>
      <c r="AI32" s="3">
        <v>3</v>
      </c>
      <c r="AJ32" s="3">
        <v>3</v>
      </c>
      <c r="AK32" s="5">
        <f t="shared" si="0"/>
        <v>106</v>
      </c>
      <c r="AL32" s="11">
        <f t="shared" si="1"/>
        <v>11236</v>
      </c>
      <c r="AM32" s="13"/>
    </row>
    <row r="33" spans="1:52" ht="17.25" thickTop="1" thickBot="1" x14ac:dyDescent="0.3">
      <c r="A33" s="5">
        <v>27</v>
      </c>
      <c r="B33" s="3">
        <v>3</v>
      </c>
      <c r="C33" s="3">
        <v>3</v>
      </c>
      <c r="D33" s="3">
        <v>3</v>
      </c>
      <c r="E33" s="3">
        <v>3</v>
      </c>
      <c r="F33" s="3">
        <v>3</v>
      </c>
      <c r="G33" s="3">
        <v>3</v>
      </c>
      <c r="H33" s="3">
        <v>3</v>
      </c>
      <c r="I33" s="3">
        <v>3</v>
      </c>
      <c r="J33" s="3">
        <v>3</v>
      </c>
      <c r="K33" s="3">
        <v>3</v>
      </c>
      <c r="L33" s="3">
        <v>3</v>
      </c>
      <c r="M33" s="3">
        <v>4</v>
      </c>
      <c r="N33" s="3">
        <v>4</v>
      </c>
      <c r="O33" s="3">
        <v>3</v>
      </c>
      <c r="P33" s="3">
        <v>4</v>
      </c>
      <c r="Q33" s="3">
        <v>3</v>
      </c>
      <c r="R33" s="3">
        <v>3</v>
      </c>
      <c r="S33" s="3">
        <v>3</v>
      </c>
      <c r="T33" s="3">
        <v>3</v>
      </c>
      <c r="U33" s="3">
        <v>4</v>
      </c>
      <c r="V33" s="3">
        <v>3</v>
      </c>
      <c r="W33" s="3">
        <v>3</v>
      </c>
      <c r="X33" s="3">
        <v>4</v>
      </c>
      <c r="Y33" s="3">
        <v>3</v>
      </c>
      <c r="Z33" s="3">
        <v>3</v>
      </c>
      <c r="AA33" s="3">
        <v>4</v>
      </c>
      <c r="AB33" s="3">
        <v>3</v>
      </c>
      <c r="AC33" s="3">
        <v>3</v>
      </c>
      <c r="AD33" s="3">
        <v>3</v>
      </c>
      <c r="AE33" s="3">
        <v>3</v>
      </c>
      <c r="AF33" s="3">
        <v>3</v>
      </c>
      <c r="AG33" s="3">
        <v>4</v>
      </c>
      <c r="AH33" s="3">
        <v>3</v>
      </c>
      <c r="AI33" s="3">
        <v>3</v>
      </c>
      <c r="AJ33" s="3">
        <v>4</v>
      </c>
      <c r="AK33" s="5">
        <f t="shared" si="0"/>
        <v>96</v>
      </c>
      <c r="AL33" s="11">
        <f t="shared" si="1"/>
        <v>9216</v>
      </c>
      <c r="AM33" s="13"/>
    </row>
    <row r="34" spans="1:52" ht="17.25" thickTop="1" thickBot="1" x14ac:dyDescent="0.3">
      <c r="A34" s="36">
        <v>28</v>
      </c>
      <c r="B34" s="3">
        <v>4</v>
      </c>
      <c r="C34" s="3">
        <v>4</v>
      </c>
      <c r="D34" s="3">
        <v>4</v>
      </c>
      <c r="E34" s="3">
        <v>4</v>
      </c>
      <c r="F34" s="3">
        <v>4</v>
      </c>
      <c r="G34" s="3">
        <v>4</v>
      </c>
      <c r="H34" s="3">
        <v>4</v>
      </c>
      <c r="I34" s="3">
        <v>4</v>
      </c>
      <c r="J34" s="3">
        <v>4</v>
      </c>
      <c r="K34" s="3">
        <v>4</v>
      </c>
      <c r="L34" s="3">
        <v>4</v>
      </c>
      <c r="M34" s="3">
        <v>4</v>
      </c>
      <c r="N34" s="3">
        <v>4</v>
      </c>
      <c r="O34" s="3">
        <v>4</v>
      </c>
      <c r="P34" s="3">
        <v>4</v>
      </c>
      <c r="Q34" s="3">
        <v>4</v>
      </c>
      <c r="R34" s="3">
        <v>4</v>
      </c>
      <c r="S34" s="3">
        <v>4</v>
      </c>
      <c r="T34" s="3">
        <v>4</v>
      </c>
      <c r="U34" s="3">
        <v>4</v>
      </c>
      <c r="V34" s="3">
        <v>4</v>
      </c>
      <c r="W34" s="3">
        <v>4</v>
      </c>
      <c r="X34" s="3">
        <v>4</v>
      </c>
      <c r="Y34" s="3">
        <v>4</v>
      </c>
      <c r="Z34" s="3">
        <v>4</v>
      </c>
      <c r="AA34" s="3">
        <v>4</v>
      </c>
      <c r="AB34" s="3">
        <v>4</v>
      </c>
      <c r="AC34" s="3">
        <v>4</v>
      </c>
      <c r="AD34" s="3">
        <v>4</v>
      </c>
      <c r="AE34" s="3">
        <v>4</v>
      </c>
      <c r="AF34" s="3">
        <v>4</v>
      </c>
      <c r="AG34" s="3">
        <v>4</v>
      </c>
      <c r="AH34" s="3">
        <v>4</v>
      </c>
      <c r="AI34" s="3">
        <v>4</v>
      </c>
      <c r="AJ34" s="3">
        <v>4</v>
      </c>
      <c r="AK34" s="36">
        <f t="shared" si="0"/>
        <v>120</v>
      </c>
      <c r="AL34" s="11">
        <f>AK34^2</f>
        <v>14400</v>
      </c>
      <c r="AM34" s="13"/>
    </row>
    <row r="35" spans="1:52" ht="17.25" thickTop="1" thickBot="1" x14ac:dyDescent="0.3">
      <c r="A35" s="36">
        <v>29</v>
      </c>
      <c r="B35" s="3">
        <v>4</v>
      </c>
      <c r="C35" s="3">
        <v>4</v>
      </c>
      <c r="D35" s="3">
        <v>4</v>
      </c>
      <c r="E35" s="3">
        <v>4</v>
      </c>
      <c r="F35" s="3">
        <v>4</v>
      </c>
      <c r="G35" s="3">
        <v>4</v>
      </c>
      <c r="H35" s="3">
        <v>4</v>
      </c>
      <c r="I35" s="3">
        <v>4</v>
      </c>
      <c r="J35" s="3">
        <v>4</v>
      </c>
      <c r="K35" s="3">
        <v>4</v>
      </c>
      <c r="L35" s="3">
        <v>4</v>
      </c>
      <c r="M35" s="3">
        <v>4</v>
      </c>
      <c r="N35" s="3">
        <v>4</v>
      </c>
      <c r="O35" s="3">
        <v>4</v>
      </c>
      <c r="P35" s="3">
        <v>4</v>
      </c>
      <c r="Q35" s="3">
        <v>4</v>
      </c>
      <c r="R35" s="3">
        <v>4</v>
      </c>
      <c r="S35" s="3">
        <v>4</v>
      </c>
      <c r="T35" s="3">
        <v>4</v>
      </c>
      <c r="U35" s="3">
        <v>4</v>
      </c>
      <c r="V35" s="3">
        <v>4</v>
      </c>
      <c r="W35" s="3">
        <v>4</v>
      </c>
      <c r="X35" s="3">
        <v>4</v>
      </c>
      <c r="Y35" s="3">
        <v>4</v>
      </c>
      <c r="Z35" s="3">
        <v>4</v>
      </c>
      <c r="AA35" s="3">
        <v>4</v>
      </c>
      <c r="AB35" s="3">
        <v>4</v>
      </c>
      <c r="AC35" s="3">
        <v>4</v>
      </c>
      <c r="AD35" s="3">
        <v>4</v>
      </c>
      <c r="AE35" s="3">
        <v>4</v>
      </c>
      <c r="AF35" s="3">
        <v>4</v>
      </c>
      <c r="AG35" s="3">
        <v>4</v>
      </c>
      <c r="AH35" s="3">
        <v>4</v>
      </c>
      <c r="AI35" s="3">
        <v>4</v>
      </c>
      <c r="AJ35" s="3">
        <v>4</v>
      </c>
      <c r="AK35" s="36">
        <f t="shared" si="0"/>
        <v>120</v>
      </c>
      <c r="AL35" s="11">
        <f>AK35^2</f>
        <v>14400</v>
      </c>
      <c r="AM35" s="13"/>
    </row>
    <row r="36" spans="1:52" ht="17.25" thickTop="1" thickBot="1" x14ac:dyDescent="0.3">
      <c r="A36" s="36">
        <v>30</v>
      </c>
      <c r="B36" s="3">
        <v>4</v>
      </c>
      <c r="C36" s="3">
        <v>4</v>
      </c>
      <c r="D36" s="3">
        <v>4</v>
      </c>
      <c r="E36" s="3">
        <v>4</v>
      </c>
      <c r="F36" s="3">
        <v>4</v>
      </c>
      <c r="G36" s="3">
        <v>4</v>
      </c>
      <c r="H36" s="3">
        <v>4</v>
      </c>
      <c r="I36" s="3">
        <v>4</v>
      </c>
      <c r="J36" s="3">
        <v>4</v>
      </c>
      <c r="K36" s="3">
        <v>4</v>
      </c>
      <c r="L36" s="3">
        <v>4</v>
      </c>
      <c r="M36" s="3">
        <v>4</v>
      </c>
      <c r="N36" s="3">
        <v>4</v>
      </c>
      <c r="O36" s="3">
        <v>4</v>
      </c>
      <c r="P36" s="3">
        <v>3</v>
      </c>
      <c r="Q36" s="3">
        <v>4</v>
      </c>
      <c r="R36" s="3">
        <v>4</v>
      </c>
      <c r="S36" s="3">
        <v>4</v>
      </c>
      <c r="T36" s="3">
        <v>4</v>
      </c>
      <c r="U36" s="3">
        <v>4</v>
      </c>
      <c r="V36" s="3">
        <v>4</v>
      </c>
      <c r="W36" s="3">
        <v>4</v>
      </c>
      <c r="X36" s="3">
        <v>3</v>
      </c>
      <c r="Y36" s="3">
        <v>4</v>
      </c>
      <c r="Z36" s="3">
        <v>4</v>
      </c>
      <c r="AA36" s="3">
        <v>3</v>
      </c>
      <c r="AB36" s="3">
        <v>4</v>
      </c>
      <c r="AC36" s="3">
        <v>4</v>
      </c>
      <c r="AD36" s="3">
        <v>4</v>
      </c>
      <c r="AE36" s="3">
        <v>4</v>
      </c>
      <c r="AF36" s="3">
        <v>4</v>
      </c>
      <c r="AG36" s="3">
        <v>3</v>
      </c>
      <c r="AH36" s="3">
        <v>4</v>
      </c>
      <c r="AI36" s="3">
        <v>4</v>
      </c>
      <c r="AJ36" s="3">
        <v>3</v>
      </c>
      <c r="AK36" s="5">
        <f t="shared" si="0"/>
        <v>117</v>
      </c>
      <c r="AL36" s="11">
        <f t="shared" si="1"/>
        <v>13689</v>
      </c>
      <c r="AM36" s="13"/>
    </row>
    <row r="37" spans="1:52" s="10" customFormat="1" ht="17.25" thickTop="1" thickBot="1" x14ac:dyDescent="0.3">
      <c r="A37" s="6" t="s">
        <v>1</v>
      </c>
      <c r="B37" s="5">
        <f t="shared" ref="B37:AD37" si="2">SUM(B7:B36)</f>
        <v>109</v>
      </c>
      <c r="C37" s="5">
        <f t="shared" si="2"/>
        <v>109</v>
      </c>
      <c r="D37" s="5">
        <f t="shared" si="2"/>
        <v>109</v>
      </c>
      <c r="E37" s="5">
        <f t="shared" si="2"/>
        <v>118</v>
      </c>
      <c r="F37" s="5">
        <f t="shared" si="2"/>
        <v>118</v>
      </c>
      <c r="G37" s="5">
        <f t="shared" si="2"/>
        <v>118</v>
      </c>
      <c r="H37" s="5">
        <f t="shared" si="2"/>
        <v>109</v>
      </c>
      <c r="I37" s="5">
        <f t="shared" si="2"/>
        <v>118</v>
      </c>
      <c r="J37" s="5">
        <f t="shared" si="2"/>
        <v>118</v>
      </c>
      <c r="K37" s="5">
        <f t="shared" si="2"/>
        <v>118</v>
      </c>
      <c r="L37" s="5">
        <f t="shared" si="2"/>
        <v>118</v>
      </c>
      <c r="M37" s="31">
        <f t="shared" si="2"/>
        <v>115</v>
      </c>
      <c r="N37" s="31">
        <f t="shared" si="2"/>
        <v>117</v>
      </c>
      <c r="O37" s="31">
        <f t="shared" si="2"/>
        <v>109</v>
      </c>
      <c r="P37" s="31">
        <f t="shared" si="2"/>
        <v>116</v>
      </c>
      <c r="Q37" s="31">
        <f t="shared" si="2"/>
        <v>109</v>
      </c>
      <c r="R37" s="31">
        <f t="shared" si="2"/>
        <v>118</v>
      </c>
      <c r="S37" s="31">
        <f t="shared" si="2"/>
        <v>118</v>
      </c>
      <c r="T37" s="31">
        <f t="shared" si="2"/>
        <v>109</v>
      </c>
      <c r="U37" s="31">
        <f t="shared" si="2"/>
        <v>118</v>
      </c>
      <c r="V37" s="31">
        <f t="shared" si="2"/>
        <v>109</v>
      </c>
      <c r="W37" s="31">
        <f t="shared" si="2"/>
        <v>109</v>
      </c>
      <c r="X37" s="31">
        <f t="shared" si="2"/>
        <v>116</v>
      </c>
      <c r="Y37" s="31">
        <f t="shared" si="2"/>
        <v>109</v>
      </c>
      <c r="Z37" s="5">
        <f t="shared" si="2"/>
        <v>118</v>
      </c>
      <c r="AA37" s="5">
        <f t="shared" si="2"/>
        <v>116</v>
      </c>
      <c r="AB37" s="5">
        <f t="shared" si="2"/>
        <v>109</v>
      </c>
      <c r="AC37" s="5">
        <f t="shared" si="2"/>
        <v>118</v>
      </c>
      <c r="AD37" s="5">
        <f t="shared" si="2"/>
        <v>109</v>
      </c>
      <c r="AE37" s="58">
        <f t="shared" ref="AE37:AJ37" si="3">SUM(AE7:AE36)</f>
        <v>109</v>
      </c>
      <c r="AF37" s="58">
        <f t="shared" si="3"/>
        <v>109</v>
      </c>
      <c r="AG37" s="58">
        <f t="shared" si="3"/>
        <v>116</v>
      </c>
      <c r="AH37" s="58">
        <f t="shared" si="3"/>
        <v>109</v>
      </c>
      <c r="AI37" s="58">
        <f t="shared" si="3"/>
        <v>118</v>
      </c>
      <c r="AJ37" s="58">
        <f t="shared" si="3"/>
        <v>116</v>
      </c>
      <c r="AK37" s="15">
        <f t="shared" si="0"/>
        <v>3413</v>
      </c>
      <c r="AL37" s="16">
        <f>SUM(AL7:AL36)</f>
        <v>389839</v>
      </c>
      <c r="AM37" s="14"/>
    </row>
    <row r="38" spans="1:52" ht="17.25" thickTop="1" thickBot="1" x14ac:dyDescent="0.3">
      <c r="A38" s="8" t="s">
        <v>2</v>
      </c>
      <c r="B38" s="9">
        <f>B37^2</f>
        <v>11881</v>
      </c>
      <c r="C38" s="9">
        <f t="shared" ref="C38:AD38" si="4">C37^2</f>
        <v>11881</v>
      </c>
      <c r="D38" s="9">
        <f t="shared" si="4"/>
        <v>11881</v>
      </c>
      <c r="E38" s="9">
        <f t="shared" si="4"/>
        <v>13924</v>
      </c>
      <c r="F38" s="9">
        <f t="shared" si="4"/>
        <v>13924</v>
      </c>
      <c r="G38" s="9">
        <f t="shared" si="4"/>
        <v>13924</v>
      </c>
      <c r="H38" s="9">
        <f t="shared" si="4"/>
        <v>11881</v>
      </c>
      <c r="I38" s="9">
        <f t="shared" si="4"/>
        <v>13924</v>
      </c>
      <c r="J38" s="9">
        <f t="shared" si="4"/>
        <v>13924</v>
      </c>
      <c r="K38" s="9">
        <f t="shared" si="4"/>
        <v>13924</v>
      </c>
      <c r="L38" s="9">
        <f t="shared" si="4"/>
        <v>13924</v>
      </c>
      <c r="M38" s="9">
        <f t="shared" si="4"/>
        <v>13225</v>
      </c>
      <c r="N38" s="9">
        <f t="shared" si="4"/>
        <v>13689</v>
      </c>
      <c r="O38" s="9">
        <f t="shared" si="4"/>
        <v>11881</v>
      </c>
      <c r="P38" s="9">
        <f t="shared" si="4"/>
        <v>13456</v>
      </c>
      <c r="Q38" s="9">
        <f t="shared" si="4"/>
        <v>11881</v>
      </c>
      <c r="R38" s="9">
        <f t="shared" si="4"/>
        <v>13924</v>
      </c>
      <c r="S38" s="9">
        <f t="shared" si="4"/>
        <v>13924</v>
      </c>
      <c r="T38" s="9">
        <f t="shared" si="4"/>
        <v>11881</v>
      </c>
      <c r="U38" s="9">
        <f t="shared" si="4"/>
        <v>13924</v>
      </c>
      <c r="V38" s="9">
        <f t="shared" si="4"/>
        <v>11881</v>
      </c>
      <c r="W38" s="9">
        <f t="shared" si="4"/>
        <v>11881</v>
      </c>
      <c r="X38" s="9">
        <f t="shared" si="4"/>
        <v>13456</v>
      </c>
      <c r="Y38" s="9">
        <f t="shared" si="4"/>
        <v>11881</v>
      </c>
      <c r="Z38" s="9">
        <f t="shared" si="4"/>
        <v>13924</v>
      </c>
      <c r="AA38" s="9">
        <f t="shared" si="4"/>
        <v>13456</v>
      </c>
      <c r="AB38" s="9">
        <f t="shared" si="4"/>
        <v>11881</v>
      </c>
      <c r="AC38" s="9">
        <f t="shared" si="4"/>
        <v>13924</v>
      </c>
      <c r="AD38" s="9">
        <f t="shared" si="4"/>
        <v>11881</v>
      </c>
      <c r="AE38" s="32">
        <f t="shared" ref="AE38:AJ38" si="5">AE37^2</f>
        <v>11881</v>
      </c>
      <c r="AF38" s="32">
        <f t="shared" si="5"/>
        <v>11881</v>
      </c>
      <c r="AG38" s="32">
        <f t="shared" si="5"/>
        <v>13456</v>
      </c>
      <c r="AH38" s="32">
        <f t="shared" si="5"/>
        <v>11881</v>
      </c>
      <c r="AI38" s="32">
        <f t="shared" si="5"/>
        <v>13924</v>
      </c>
      <c r="AJ38" s="32">
        <f t="shared" si="5"/>
        <v>13456</v>
      </c>
      <c r="AK38" s="60"/>
      <c r="AL38" s="18"/>
      <c r="AM38" s="12"/>
    </row>
    <row r="39" spans="1:52" ht="17.25" thickTop="1" thickBot="1" x14ac:dyDescent="0.3">
      <c r="A39" s="8" t="s">
        <v>3</v>
      </c>
      <c r="B39" s="9">
        <v>16750</v>
      </c>
      <c r="C39" s="9">
        <v>16750</v>
      </c>
      <c r="D39" s="9">
        <v>16750</v>
      </c>
      <c r="E39" s="9">
        <v>18058</v>
      </c>
      <c r="F39" s="9">
        <v>18058</v>
      </c>
      <c r="G39" s="9">
        <v>18058</v>
      </c>
      <c r="H39" s="9">
        <v>16750</v>
      </c>
      <c r="I39" s="9">
        <v>18058</v>
      </c>
      <c r="J39" s="9">
        <v>18058</v>
      </c>
      <c r="K39" s="9">
        <v>18058</v>
      </c>
      <c r="L39" s="9">
        <v>18058</v>
      </c>
      <c r="M39" s="9">
        <v>17561</v>
      </c>
      <c r="N39" s="7">
        <v>17883</v>
      </c>
      <c r="O39" s="5">
        <v>16750</v>
      </c>
      <c r="P39" s="5">
        <v>17737</v>
      </c>
      <c r="Q39" s="5">
        <v>16750</v>
      </c>
      <c r="R39" s="5">
        <v>18058</v>
      </c>
      <c r="S39" s="5">
        <v>18058</v>
      </c>
      <c r="T39" s="5">
        <v>16750</v>
      </c>
      <c r="U39" s="5">
        <v>18032</v>
      </c>
      <c r="V39" s="5">
        <v>16750</v>
      </c>
      <c r="W39" s="5">
        <v>16750</v>
      </c>
      <c r="X39" s="5">
        <v>17737</v>
      </c>
      <c r="Y39" s="5">
        <v>16750</v>
      </c>
      <c r="Z39" s="5">
        <v>18058</v>
      </c>
      <c r="AA39" s="5">
        <v>17737</v>
      </c>
      <c r="AB39" s="7">
        <v>16750</v>
      </c>
      <c r="AC39" s="7">
        <v>18058</v>
      </c>
      <c r="AD39" s="7">
        <v>16750</v>
      </c>
      <c r="AE39" s="58">
        <v>16750</v>
      </c>
      <c r="AF39" s="58">
        <v>16750</v>
      </c>
      <c r="AG39" s="58">
        <v>17737</v>
      </c>
      <c r="AH39" s="58">
        <v>16750</v>
      </c>
      <c r="AI39" s="58">
        <v>18058</v>
      </c>
      <c r="AJ39" s="58">
        <v>17737</v>
      </c>
      <c r="AK39" s="43"/>
      <c r="AL39" s="12"/>
      <c r="AM39" s="12"/>
    </row>
    <row r="40" spans="1:52" ht="17.25" thickTop="1" thickBot="1" x14ac:dyDescent="0.3">
      <c r="A40" s="8" t="s">
        <v>4</v>
      </c>
      <c r="B40" s="9">
        <v>0.84199999999999997</v>
      </c>
      <c r="C40" s="9">
        <v>0.84199999999999997</v>
      </c>
      <c r="D40" s="9">
        <v>0.84199999999999997</v>
      </c>
      <c r="E40" s="9">
        <v>0.56499999999999995</v>
      </c>
      <c r="F40" s="9">
        <v>0.56499999999999995</v>
      </c>
      <c r="G40" s="9">
        <v>0.56499999999999995</v>
      </c>
      <c r="H40" s="9">
        <v>0.84199999999999997</v>
      </c>
      <c r="I40" s="9">
        <v>0.56499999999999995</v>
      </c>
      <c r="J40" s="9">
        <v>0.56499999999999995</v>
      </c>
      <c r="K40" s="9">
        <v>0.56499999999999995</v>
      </c>
      <c r="L40" s="9">
        <v>0.56499999999999995</v>
      </c>
      <c r="M40" s="9">
        <v>0.84199999999999997</v>
      </c>
      <c r="N40" s="7">
        <v>0.84199999999999997</v>
      </c>
      <c r="O40" s="5">
        <v>0.84199999999999997</v>
      </c>
      <c r="P40" s="5">
        <v>0.56499999999999995</v>
      </c>
      <c r="Q40" s="5">
        <v>0.84199999999999997</v>
      </c>
      <c r="R40" s="5">
        <v>0.56499999999999995</v>
      </c>
      <c r="S40" s="5">
        <v>0.56499999999999995</v>
      </c>
      <c r="T40" s="5">
        <v>0.84199999999999997</v>
      </c>
      <c r="U40" s="5">
        <v>0.56499999999999995</v>
      </c>
      <c r="V40" s="5">
        <v>0.84199999999999997</v>
      </c>
      <c r="W40" s="5">
        <v>0.84199999999999997</v>
      </c>
      <c r="X40" s="5">
        <v>0.84199999999999997</v>
      </c>
      <c r="Y40" s="5">
        <v>0.84199999999999997</v>
      </c>
      <c r="Z40" s="5">
        <v>0.56499999999999995</v>
      </c>
      <c r="AA40" s="5">
        <v>0.56499999999999995</v>
      </c>
      <c r="AB40" s="7">
        <v>0.84199999999999997</v>
      </c>
      <c r="AC40" s="7">
        <v>0.216</v>
      </c>
      <c r="AD40" s="7">
        <v>0.84199999999999997</v>
      </c>
      <c r="AE40" s="58">
        <v>0.84199999999999997</v>
      </c>
      <c r="AF40" s="58">
        <v>0.84199999999999997</v>
      </c>
      <c r="AG40" s="58">
        <v>0.84199999999999997</v>
      </c>
      <c r="AH40" s="58">
        <v>0.84199999999999997</v>
      </c>
      <c r="AI40" s="58">
        <v>0.56499999999999995</v>
      </c>
      <c r="AJ40" s="58">
        <v>0.56499999999999995</v>
      </c>
      <c r="AK40" s="43"/>
      <c r="AL40" s="12"/>
      <c r="AM40" s="12"/>
    </row>
    <row r="41" spans="1:52" ht="17.25" thickTop="1" thickBot="1" x14ac:dyDescent="0.3">
      <c r="A41" s="8" t="s">
        <v>5</v>
      </c>
      <c r="B41" s="9">
        <v>0.34899999999999998</v>
      </c>
      <c r="C41" s="32">
        <v>0.34899999999999998</v>
      </c>
      <c r="D41" s="32">
        <v>0.34899999999999998</v>
      </c>
      <c r="E41" s="32">
        <v>0.34899999999999998</v>
      </c>
      <c r="F41" s="32">
        <v>0.34899999999999998</v>
      </c>
      <c r="G41" s="32">
        <v>0.34899999999999998</v>
      </c>
      <c r="H41" s="32">
        <v>0.34899999999999998</v>
      </c>
      <c r="I41" s="32">
        <v>0.34899999999999998</v>
      </c>
      <c r="J41" s="32">
        <v>0.34899999999999998</v>
      </c>
      <c r="K41" s="32">
        <v>0.34899999999999998</v>
      </c>
      <c r="L41" s="32">
        <v>0.34899999999999998</v>
      </c>
      <c r="M41" s="32">
        <v>0.34899999999999998</v>
      </c>
      <c r="N41" s="32">
        <v>0.34899999999999998</v>
      </c>
      <c r="O41" s="32">
        <v>0.34899999999999998</v>
      </c>
      <c r="P41" s="32">
        <v>0.34899999999999998</v>
      </c>
      <c r="Q41" s="32">
        <v>0.34899999999999998</v>
      </c>
      <c r="R41" s="32">
        <v>0.34899999999999998</v>
      </c>
      <c r="S41" s="32">
        <v>0.34899999999999998</v>
      </c>
      <c r="T41" s="32">
        <v>0.34899999999999998</v>
      </c>
      <c r="U41" s="32">
        <v>0.34899999999999998</v>
      </c>
      <c r="V41" s="32">
        <v>0.34899999999999998</v>
      </c>
      <c r="W41" s="32">
        <v>0.34899999999999998</v>
      </c>
      <c r="X41" s="32">
        <v>0.34899999999999998</v>
      </c>
      <c r="Y41" s="32">
        <v>0.34899999999999998</v>
      </c>
      <c r="Z41" s="32">
        <v>0.34899999999999998</v>
      </c>
      <c r="AA41" s="32">
        <v>0.34899999999999998</v>
      </c>
      <c r="AB41" s="32">
        <v>0.34899999999999998</v>
      </c>
      <c r="AC41" s="32">
        <v>0.34899999999999998</v>
      </c>
      <c r="AD41" s="32">
        <v>0.34899999999999998</v>
      </c>
      <c r="AE41" s="32">
        <v>0.34899999999999998</v>
      </c>
      <c r="AF41" s="32">
        <v>0.34899999999999998</v>
      </c>
      <c r="AG41" s="32">
        <v>0.34899999999999998</v>
      </c>
      <c r="AH41" s="32">
        <v>0.34899999999999998</v>
      </c>
      <c r="AI41" s="32">
        <v>0.34899999999999998</v>
      </c>
      <c r="AJ41" s="32">
        <v>0.34899999999999998</v>
      </c>
      <c r="AK41" s="59"/>
      <c r="AL41" s="12"/>
      <c r="AM41" s="12"/>
    </row>
    <row r="42" spans="1:52" s="24" customFormat="1" ht="17.25" thickTop="1" thickBot="1" x14ac:dyDescent="0.3">
      <c r="A42" s="7" t="s">
        <v>6</v>
      </c>
      <c r="B42" s="7" t="s">
        <v>8</v>
      </c>
      <c r="C42" s="7" t="s">
        <v>8</v>
      </c>
      <c r="D42" s="7" t="s">
        <v>8</v>
      </c>
      <c r="E42" s="7" t="s">
        <v>8</v>
      </c>
      <c r="F42" s="7" t="s">
        <v>8</v>
      </c>
      <c r="G42" s="7" t="s">
        <v>8</v>
      </c>
      <c r="H42" s="7" t="s">
        <v>8</v>
      </c>
      <c r="I42" s="7" t="s">
        <v>8</v>
      </c>
      <c r="J42" s="7" t="s">
        <v>8</v>
      </c>
      <c r="K42" s="7" t="s">
        <v>8</v>
      </c>
      <c r="L42" s="7" t="s">
        <v>8</v>
      </c>
      <c r="M42" s="55" t="s">
        <v>8</v>
      </c>
      <c r="N42" s="55" t="s">
        <v>8</v>
      </c>
      <c r="O42" s="33" t="s">
        <v>8</v>
      </c>
      <c r="P42" s="33" t="s">
        <v>8</v>
      </c>
      <c r="Q42" s="33" t="s">
        <v>8</v>
      </c>
      <c r="R42" s="33" t="s">
        <v>8</v>
      </c>
      <c r="S42" s="33" t="s">
        <v>8</v>
      </c>
      <c r="T42" s="33" t="s">
        <v>8</v>
      </c>
      <c r="U42" s="33" t="s">
        <v>8</v>
      </c>
      <c r="V42" s="33" t="s">
        <v>8</v>
      </c>
      <c r="W42" s="33" t="s">
        <v>8</v>
      </c>
      <c r="X42" s="33" t="s">
        <v>8</v>
      </c>
      <c r="Y42" s="33" t="s">
        <v>8</v>
      </c>
      <c r="Z42" s="33" t="s">
        <v>8</v>
      </c>
      <c r="AA42" s="33" t="s">
        <v>8</v>
      </c>
      <c r="AB42" s="33" t="s">
        <v>8</v>
      </c>
      <c r="AC42" s="25" t="s">
        <v>11</v>
      </c>
      <c r="AD42" s="7" t="s">
        <v>8</v>
      </c>
      <c r="AE42" s="33" t="s">
        <v>8</v>
      </c>
      <c r="AF42" s="33" t="s">
        <v>8</v>
      </c>
      <c r="AG42" s="33" t="s">
        <v>8</v>
      </c>
      <c r="AH42" s="33" t="s">
        <v>8</v>
      </c>
      <c r="AI42" s="33" t="s">
        <v>8</v>
      </c>
      <c r="AJ42" s="33" t="s">
        <v>8</v>
      </c>
      <c r="AK42" s="43"/>
      <c r="AL42" s="23"/>
      <c r="AM42" s="23"/>
    </row>
    <row r="43" spans="1:52" s="48" customFormat="1" ht="16.5" thickTop="1" x14ac:dyDescent="0.25">
      <c r="B43" s="49">
        <v>1</v>
      </c>
      <c r="C43" s="49">
        <v>2</v>
      </c>
      <c r="D43" s="49">
        <v>3</v>
      </c>
      <c r="E43" s="49">
        <v>4</v>
      </c>
      <c r="F43" s="49">
        <v>5</v>
      </c>
      <c r="G43" s="49">
        <v>6</v>
      </c>
      <c r="H43" s="49">
        <v>7</v>
      </c>
      <c r="I43" s="49">
        <v>8</v>
      </c>
      <c r="J43" s="49">
        <v>9</v>
      </c>
      <c r="K43" s="49">
        <v>10</v>
      </c>
      <c r="L43" s="49">
        <v>11</v>
      </c>
      <c r="M43" s="56">
        <v>12</v>
      </c>
      <c r="N43" s="56">
        <v>13</v>
      </c>
      <c r="O43" s="51">
        <v>14</v>
      </c>
      <c r="P43" s="51">
        <v>15</v>
      </c>
      <c r="Q43" s="51">
        <v>16</v>
      </c>
      <c r="R43" s="51">
        <v>17</v>
      </c>
      <c r="S43" s="51">
        <v>18</v>
      </c>
      <c r="T43" s="51">
        <v>19</v>
      </c>
      <c r="U43" s="51">
        <v>20</v>
      </c>
      <c r="V43" s="51">
        <v>21</v>
      </c>
      <c r="W43" s="51">
        <v>22</v>
      </c>
      <c r="X43" s="51">
        <v>23</v>
      </c>
      <c r="Y43" s="51">
        <v>24</v>
      </c>
      <c r="Z43" s="51">
        <v>25</v>
      </c>
      <c r="AA43" s="51">
        <v>26</v>
      </c>
      <c r="AB43" s="51">
        <v>27</v>
      </c>
      <c r="AC43" s="50">
        <v>28</v>
      </c>
      <c r="AD43" s="49">
        <v>29</v>
      </c>
      <c r="AE43" s="51">
        <v>30</v>
      </c>
      <c r="AF43" s="49">
        <v>31</v>
      </c>
      <c r="AG43" s="51">
        <v>32</v>
      </c>
      <c r="AH43" s="49">
        <v>33</v>
      </c>
      <c r="AI43" s="51">
        <v>34</v>
      </c>
      <c r="AJ43" s="49">
        <v>35</v>
      </c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</row>
    <row r="44" spans="1:52" x14ac:dyDescent="0.25"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52" x14ac:dyDescent="0.25"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52" x14ac:dyDescent="0.25"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52" ht="21" x14ac:dyDescent="0.35">
      <c r="N47" s="74"/>
      <c r="O47" s="72"/>
      <c r="P47" s="72"/>
      <c r="Q47" s="72"/>
      <c r="R47" s="72"/>
      <c r="S47" s="72"/>
      <c r="T47" s="72"/>
      <c r="U47" s="72"/>
      <c r="V47" s="73">
        <v>91</v>
      </c>
      <c r="W47" s="73"/>
      <c r="X47" s="73"/>
      <c r="Y47" s="73"/>
      <c r="Z47" s="73"/>
      <c r="AA47" s="73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74"/>
      <c r="AO47" s="74"/>
      <c r="AP47" s="74"/>
      <c r="AQ47" s="74"/>
      <c r="AR47" s="54">
        <v>92</v>
      </c>
      <c r="AW47" s="46"/>
    </row>
    <row r="48" spans="1:52" x14ac:dyDescent="0.25"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5:28" ht="15.75" x14ac:dyDescent="0.25">
      <c r="O49" s="40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40"/>
      <c r="AB49" s="2"/>
    </row>
    <row r="50" spans="15:28" ht="15.75" x14ac:dyDescent="0.25">
      <c r="O50" s="40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40"/>
      <c r="AB50" s="2"/>
    </row>
    <row r="51" spans="15:28" ht="15.75" x14ac:dyDescent="0.25">
      <c r="O51" s="40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40"/>
      <c r="AB51" s="2"/>
    </row>
    <row r="52" spans="15:28" ht="15.75" x14ac:dyDescent="0.25">
      <c r="O52" s="40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40"/>
      <c r="AB52" s="2"/>
    </row>
    <row r="53" spans="15:28" ht="15.75" x14ac:dyDescent="0.25">
      <c r="O53" s="40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40"/>
      <c r="AB53" s="2"/>
    </row>
    <row r="54" spans="15:28" ht="15.75" x14ac:dyDescent="0.25">
      <c r="O54" s="40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40"/>
      <c r="AB54" s="2"/>
    </row>
    <row r="55" spans="15:28" ht="15.75" x14ac:dyDescent="0.25">
      <c r="O55" s="40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40"/>
      <c r="AB55" s="2"/>
    </row>
    <row r="56" spans="15:28" ht="15.75" x14ac:dyDescent="0.25">
      <c r="O56" s="40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40"/>
      <c r="AB56" s="2"/>
    </row>
    <row r="57" spans="15:28" ht="15.75" x14ac:dyDescent="0.25">
      <c r="O57" s="40"/>
      <c r="P57" s="2"/>
      <c r="Q57" s="1"/>
      <c r="R57" s="1"/>
      <c r="S57" s="1"/>
      <c r="T57" s="1"/>
      <c r="U57" s="1"/>
      <c r="V57" s="1"/>
      <c r="W57" s="1"/>
      <c r="X57" s="1"/>
      <c r="Y57" s="1"/>
      <c r="Z57" s="1"/>
      <c r="AA57" s="40"/>
      <c r="AB57" s="2"/>
    </row>
    <row r="58" spans="15:28" ht="15.75" x14ac:dyDescent="0.25">
      <c r="O58" s="40"/>
      <c r="P58" s="2"/>
      <c r="Q58" s="1"/>
      <c r="R58" s="1"/>
      <c r="S58" s="1"/>
      <c r="T58" s="1"/>
      <c r="U58" s="1"/>
      <c r="V58" s="1"/>
      <c r="W58" s="1"/>
      <c r="X58" s="1"/>
      <c r="Y58" s="1"/>
      <c r="Z58" s="1"/>
      <c r="AA58" s="40"/>
      <c r="AB58" s="2"/>
    </row>
    <row r="59" spans="15:28" ht="15.75" x14ac:dyDescent="0.25">
      <c r="O59" s="40"/>
      <c r="P59" s="2"/>
      <c r="Q59" s="1"/>
      <c r="R59" s="1"/>
      <c r="S59" s="1"/>
      <c r="T59" s="1"/>
      <c r="U59" s="1"/>
      <c r="V59" s="1"/>
      <c r="W59" s="1"/>
      <c r="X59" s="1"/>
      <c r="Y59" s="1"/>
      <c r="Z59" s="1"/>
      <c r="AA59" s="40"/>
      <c r="AB59" s="2"/>
    </row>
    <row r="60" spans="15:28" ht="15.75" x14ac:dyDescent="0.25">
      <c r="O60" s="40"/>
      <c r="P60" s="2"/>
      <c r="Q60" s="1"/>
      <c r="R60" s="1"/>
      <c r="S60" s="1"/>
      <c r="T60" s="1"/>
      <c r="U60" s="1"/>
      <c r="V60" s="1"/>
      <c r="W60" s="1"/>
      <c r="X60" s="1"/>
      <c r="Y60" s="1"/>
      <c r="Z60" s="1"/>
      <c r="AA60" s="40"/>
      <c r="AB60" s="2"/>
    </row>
    <row r="61" spans="15:28" ht="15.75" x14ac:dyDescent="0.25">
      <c r="O61" s="40"/>
      <c r="P61" s="2"/>
      <c r="Q61" s="1"/>
      <c r="R61" s="1"/>
      <c r="S61" s="1"/>
      <c r="T61" s="1"/>
      <c r="U61" s="1"/>
      <c r="V61" s="1"/>
      <c r="W61" s="1"/>
      <c r="X61" s="1"/>
      <c r="Y61" s="1"/>
      <c r="Z61" s="1"/>
      <c r="AA61" s="40"/>
      <c r="AB61" s="2"/>
    </row>
    <row r="62" spans="15:28" ht="15.75" x14ac:dyDescent="0.25">
      <c r="O62" s="40"/>
      <c r="P62" s="2"/>
      <c r="Q62" s="1"/>
      <c r="R62" s="1"/>
      <c r="S62" s="1"/>
      <c r="T62" s="1"/>
      <c r="U62" s="1"/>
      <c r="V62" s="1"/>
      <c r="W62" s="1"/>
      <c r="X62" s="1"/>
      <c r="Y62" s="1"/>
      <c r="Z62" s="1"/>
      <c r="AA62" s="40"/>
      <c r="AB62" s="2"/>
    </row>
    <row r="63" spans="15:28" ht="15.75" x14ac:dyDescent="0.25">
      <c r="O63" s="40"/>
      <c r="P63" s="2"/>
      <c r="Q63" s="1"/>
      <c r="R63" s="1"/>
      <c r="S63" s="1"/>
      <c r="T63" s="1"/>
      <c r="U63" s="1"/>
      <c r="V63" s="1"/>
      <c r="W63" s="1"/>
      <c r="X63" s="1"/>
      <c r="Y63" s="1"/>
      <c r="Z63" s="1"/>
      <c r="AA63" s="40"/>
      <c r="AB63" s="2"/>
    </row>
    <row r="64" spans="15:28" ht="15.75" x14ac:dyDescent="0.25">
      <c r="O64" s="40"/>
      <c r="P64" s="2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5:28" ht="15.75" x14ac:dyDescent="0.25">
      <c r="O65" s="40"/>
      <c r="P65" s="2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5:28" ht="15.75" x14ac:dyDescent="0.25">
      <c r="O66" s="40"/>
      <c r="P66" s="2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5:28" ht="15.75" x14ac:dyDescent="0.25">
      <c r="O67" s="40"/>
      <c r="P67" s="2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5:28" ht="15.75" x14ac:dyDescent="0.25">
      <c r="O68" s="40"/>
      <c r="P68" s="2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5:28" ht="15.75" x14ac:dyDescent="0.25">
      <c r="O69" s="40"/>
      <c r="P69" s="2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5:28" ht="15.75" x14ac:dyDescent="0.25">
      <c r="O70" s="40"/>
      <c r="P70" s="2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5:28" ht="15.75" x14ac:dyDescent="0.25">
      <c r="O71" s="40"/>
      <c r="P71" s="2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5:28" ht="15.75" x14ac:dyDescent="0.25">
      <c r="O72" s="40"/>
      <c r="P72" s="2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5:28" ht="15.75" x14ac:dyDescent="0.25">
      <c r="O73" s="40"/>
      <c r="P73" s="2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5:28" ht="15.75" x14ac:dyDescent="0.25">
      <c r="O74" s="40"/>
      <c r="P74" s="2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5:28" ht="15.75" x14ac:dyDescent="0.25">
      <c r="O75" s="40"/>
      <c r="P75" s="2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5:28" ht="15.75" x14ac:dyDescent="0.25">
      <c r="O76" s="40"/>
      <c r="P76" s="2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5:28" ht="15.75" x14ac:dyDescent="0.25">
      <c r="O77" s="40"/>
      <c r="P77" s="2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5:28" ht="15.75" x14ac:dyDescent="0.25">
      <c r="O78" s="40"/>
      <c r="P78" s="2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5:28" ht="15.75" x14ac:dyDescent="0.25">
      <c r="O79" s="40"/>
      <c r="P79" s="2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5:28" ht="15.75" x14ac:dyDescent="0.25">
      <c r="O80" s="40"/>
      <c r="P80" s="2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5:28" ht="15.75" x14ac:dyDescent="0.25">
      <c r="O81" s="40"/>
      <c r="P81" s="2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5:28" ht="15.75" x14ac:dyDescent="0.25">
      <c r="O82" s="40"/>
      <c r="P82" s="2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5:28" ht="15.75" x14ac:dyDescent="0.25">
      <c r="O83" s="40"/>
      <c r="P83" s="2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5:28" ht="15.75" x14ac:dyDescent="0.25">
      <c r="O84" s="40"/>
      <c r="P84" s="2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5:28" ht="15.75" x14ac:dyDescent="0.25">
      <c r="O85" s="40"/>
      <c r="P85" s="2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5:28" ht="15.75" x14ac:dyDescent="0.25">
      <c r="O86" s="40"/>
      <c r="P86" s="2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5:28" ht="15.75" x14ac:dyDescent="0.25">
      <c r="O87" s="40"/>
      <c r="P87" s="2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5:28" ht="15.75" x14ac:dyDescent="0.25">
      <c r="O88" s="40"/>
      <c r="P88" s="2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</sheetData>
  <mergeCells count="6">
    <mergeCell ref="A5:A6"/>
    <mergeCell ref="AK5:AK6"/>
    <mergeCell ref="AL5:AL6"/>
    <mergeCell ref="A2:V2"/>
    <mergeCell ref="A3:V3"/>
    <mergeCell ref="B5:AJ5"/>
  </mergeCells>
  <pageMargins left="0.31496062992125984" right="0.11811023622047245" top="0.35433070866141736" bottom="0.39370078740157483" header="0.31496062992125984" footer="0.31496062992125984"/>
  <pageSetup paperSize="9" scale="70" orientation="landscape" horizontalDpi="120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9"/>
  <sheetViews>
    <sheetView topLeftCell="K1" zoomScale="60" zoomScaleNormal="60" workbookViewId="0">
      <selection activeCell="AK1" sqref="AK1"/>
    </sheetView>
  </sheetViews>
  <sheetFormatPr defaultRowHeight="15" x14ac:dyDescent="0.25"/>
  <cols>
    <col min="1" max="1" width="19.42578125" customWidth="1"/>
    <col min="2" max="2" width="8.85546875" customWidth="1"/>
    <col min="7" max="7" width="10.140625" customWidth="1"/>
    <col min="18" max="18" width="10.28515625" customWidth="1"/>
    <col min="19" max="19" width="9.140625" customWidth="1"/>
    <col min="37" max="37" width="9.85546875" bestFit="1" customWidth="1"/>
  </cols>
  <sheetData>
    <row r="1" spans="1:44" ht="20.25" x14ac:dyDescent="0.3">
      <c r="A1" s="46" t="s">
        <v>19</v>
      </c>
      <c r="V1" s="54">
        <v>93</v>
      </c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>
        <v>94</v>
      </c>
      <c r="AL1" s="54"/>
      <c r="AM1" s="54"/>
      <c r="AN1" s="54"/>
      <c r="AO1" s="54"/>
      <c r="AP1" s="54"/>
      <c r="AQ1" s="54"/>
      <c r="AR1" s="54"/>
    </row>
    <row r="2" spans="1:44" ht="15.75" x14ac:dyDescent="0.25">
      <c r="A2" s="69" t="s">
        <v>22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</row>
    <row r="3" spans="1:44" ht="15.75" x14ac:dyDescent="0.25">
      <c r="A3" s="69" t="s">
        <v>21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</row>
    <row r="4" spans="1:44" ht="16.5" thickBot="1" x14ac:dyDescent="0.3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59"/>
      <c r="AE4" s="59"/>
      <c r="AF4" s="59"/>
      <c r="AG4" s="59"/>
      <c r="AH4" s="59"/>
      <c r="AI4" s="19"/>
      <c r="AJ4" s="19"/>
      <c r="AK4" s="19"/>
    </row>
    <row r="5" spans="1:44" ht="17.25" thickTop="1" thickBot="1" x14ac:dyDescent="0.3">
      <c r="A5" s="61" t="s">
        <v>0</v>
      </c>
      <c r="B5" s="70" t="s">
        <v>17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53"/>
      <c r="AJ5" s="62" t="s">
        <v>9</v>
      </c>
      <c r="AK5" s="61" t="s">
        <v>10</v>
      </c>
    </row>
    <row r="6" spans="1:44" ht="17.25" thickTop="1" thickBot="1" x14ac:dyDescent="0.3">
      <c r="A6" s="61"/>
      <c r="B6" s="36">
        <v>1</v>
      </c>
      <c r="C6" s="36">
        <v>2</v>
      </c>
      <c r="D6" s="47">
        <v>3</v>
      </c>
      <c r="E6" s="47">
        <v>4</v>
      </c>
      <c r="F6" s="47">
        <v>5</v>
      </c>
      <c r="G6" s="47">
        <v>6</v>
      </c>
      <c r="H6" s="47">
        <v>7</v>
      </c>
      <c r="I6" s="47">
        <v>8</v>
      </c>
      <c r="J6" s="47">
        <v>9</v>
      </c>
      <c r="K6" s="47">
        <v>10</v>
      </c>
      <c r="L6" s="47">
        <v>11</v>
      </c>
      <c r="M6" s="47">
        <v>12</v>
      </c>
      <c r="N6" s="47">
        <v>13</v>
      </c>
      <c r="O6" s="47">
        <v>14</v>
      </c>
      <c r="P6" s="47">
        <v>15</v>
      </c>
      <c r="Q6" s="47">
        <v>16</v>
      </c>
      <c r="R6" s="47">
        <v>17</v>
      </c>
      <c r="S6" s="47">
        <v>18</v>
      </c>
      <c r="T6" s="47">
        <v>19</v>
      </c>
      <c r="U6" s="47">
        <v>20</v>
      </c>
      <c r="V6" s="47">
        <v>21</v>
      </c>
      <c r="W6" s="47">
        <v>22</v>
      </c>
      <c r="X6" s="47">
        <v>23</v>
      </c>
      <c r="Y6" s="47">
        <v>24</v>
      </c>
      <c r="Z6" s="47">
        <v>25</v>
      </c>
      <c r="AA6" s="47">
        <v>26</v>
      </c>
      <c r="AB6" s="47">
        <v>27</v>
      </c>
      <c r="AC6" s="47">
        <v>28</v>
      </c>
      <c r="AD6" s="58">
        <v>29</v>
      </c>
      <c r="AE6" s="58">
        <v>30</v>
      </c>
      <c r="AF6" s="58">
        <v>31</v>
      </c>
      <c r="AG6" s="58">
        <v>32</v>
      </c>
      <c r="AH6" s="58">
        <v>33</v>
      </c>
      <c r="AI6" s="58">
        <v>34</v>
      </c>
      <c r="AJ6" s="64"/>
      <c r="AK6" s="61"/>
    </row>
    <row r="7" spans="1:44" ht="17.25" thickTop="1" thickBot="1" x14ac:dyDescent="0.3">
      <c r="A7" s="20">
        <v>1</v>
      </c>
      <c r="B7" s="3">
        <v>4</v>
      </c>
      <c r="C7" s="3">
        <v>4</v>
      </c>
      <c r="D7" s="3">
        <v>4</v>
      </c>
      <c r="E7" s="3">
        <v>4</v>
      </c>
      <c r="F7" s="3">
        <v>4</v>
      </c>
      <c r="G7" s="3">
        <v>4</v>
      </c>
      <c r="H7" s="3">
        <v>4</v>
      </c>
      <c r="I7" s="3">
        <v>4</v>
      </c>
      <c r="J7" s="3">
        <v>4</v>
      </c>
      <c r="K7" s="3">
        <v>4</v>
      </c>
      <c r="L7" s="3">
        <v>4</v>
      </c>
      <c r="M7" s="3">
        <v>4</v>
      </c>
      <c r="N7" s="3">
        <v>4</v>
      </c>
      <c r="O7" s="3">
        <v>4</v>
      </c>
      <c r="P7" s="3">
        <v>4</v>
      </c>
      <c r="Q7" s="3">
        <v>4</v>
      </c>
      <c r="R7" s="3">
        <v>4</v>
      </c>
      <c r="S7" s="3">
        <v>4</v>
      </c>
      <c r="T7" s="3">
        <v>4</v>
      </c>
      <c r="U7" s="3">
        <v>4</v>
      </c>
      <c r="V7" s="3">
        <v>4</v>
      </c>
      <c r="W7" s="3">
        <v>4</v>
      </c>
      <c r="X7" s="3">
        <v>4</v>
      </c>
      <c r="Y7" s="3">
        <v>4</v>
      </c>
      <c r="Z7" s="3">
        <v>4</v>
      </c>
      <c r="AA7" s="3">
        <v>4</v>
      </c>
      <c r="AB7" s="3">
        <v>4</v>
      </c>
      <c r="AC7" s="3">
        <v>4</v>
      </c>
      <c r="AD7" s="3">
        <v>4</v>
      </c>
      <c r="AE7" s="3">
        <v>4</v>
      </c>
      <c r="AF7" s="3">
        <v>4</v>
      </c>
      <c r="AG7" s="3">
        <v>4</v>
      </c>
      <c r="AH7" s="3">
        <v>4</v>
      </c>
      <c r="AI7" s="3">
        <v>4</v>
      </c>
      <c r="AJ7" s="20">
        <f t="shared" ref="AJ7:AJ37" si="0">SUM(B7:AI7)</f>
        <v>136</v>
      </c>
      <c r="AK7" s="20">
        <f>AJ7^2</f>
        <v>18496</v>
      </c>
    </row>
    <row r="8" spans="1:44" ht="17.25" thickTop="1" thickBot="1" x14ac:dyDescent="0.3">
      <c r="A8" s="20">
        <v>2</v>
      </c>
      <c r="B8" s="3">
        <v>4</v>
      </c>
      <c r="C8" s="3">
        <v>4</v>
      </c>
      <c r="D8" s="3">
        <v>4</v>
      </c>
      <c r="E8" s="3">
        <v>4</v>
      </c>
      <c r="F8" s="3">
        <v>4</v>
      </c>
      <c r="G8" s="3">
        <v>4</v>
      </c>
      <c r="H8" s="3">
        <v>4</v>
      </c>
      <c r="I8" s="3">
        <v>4</v>
      </c>
      <c r="J8" s="3">
        <v>4</v>
      </c>
      <c r="K8" s="3">
        <v>4</v>
      </c>
      <c r="L8" s="3">
        <v>4</v>
      </c>
      <c r="M8" s="3">
        <v>4</v>
      </c>
      <c r="N8" s="3">
        <v>4</v>
      </c>
      <c r="O8" s="3">
        <v>4</v>
      </c>
      <c r="P8" s="3">
        <v>4</v>
      </c>
      <c r="Q8" s="3">
        <v>4</v>
      </c>
      <c r="R8" s="3">
        <v>4</v>
      </c>
      <c r="S8" s="3">
        <v>4</v>
      </c>
      <c r="T8" s="3">
        <v>4</v>
      </c>
      <c r="U8" s="3">
        <v>4</v>
      </c>
      <c r="V8" s="3">
        <v>4</v>
      </c>
      <c r="W8" s="3">
        <v>4</v>
      </c>
      <c r="X8" s="3">
        <v>4</v>
      </c>
      <c r="Y8" s="3">
        <v>4</v>
      </c>
      <c r="Z8" s="3">
        <v>4</v>
      </c>
      <c r="AA8" s="3">
        <v>4</v>
      </c>
      <c r="AB8" s="3">
        <v>4</v>
      </c>
      <c r="AC8" s="3">
        <v>4</v>
      </c>
      <c r="AD8" s="3">
        <v>4</v>
      </c>
      <c r="AE8" s="3">
        <v>4</v>
      </c>
      <c r="AF8" s="3">
        <v>4</v>
      </c>
      <c r="AG8" s="3">
        <v>4</v>
      </c>
      <c r="AH8" s="3">
        <v>4</v>
      </c>
      <c r="AI8" s="3">
        <v>4</v>
      </c>
      <c r="AJ8" s="20">
        <f t="shared" si="0"/>
        <v>136</v>
      </c>
      <c r="AK8" s="20">
        <f t="shared" ref="AK8:AK36" si="1">AJ8^2</f>
        <v>18496</v>
      </c>
    </row>
    <row r="9" spans="1:44" ht="17.25" thickTop="1" thickBot="1" x14ac:dyDescent="0.3">
      <c r="A9" s="20">
        <v>3</v>
      </c>
      <c r="B9" s="3">
        <v>4</v>
      </c>
      <c r="C9" s="3">
        <v>4</v>
      </c>
      <c r="D9" s="3">
        <v>4</v>
      </c>
      <c r="E9" s="3">
        <v>4</v>
      </c>
      <c r="F9" s="3">
        <v>4</v>
      </c>
      <c r="G9" s="3">
        <v>4</v>
      </c>
      <c r="H9" s="3">
        <v>4</v>
      </c>
      <c r="I9" s="3">
        <v>4</v>
      </c>
      <c r="J9" s="3">
        <v>4</v>
      </c>
      <c r="K9" s="3">
        <v>4</v>
      </c>
      <c r="L9" s="3">
        <v>4</v>
      </c>
      <c r="M9" s="3">
        <v>4</v>
      </c>
      <c r="N9" s="3">
        <v>4</v>
      </c>
      <c r="O9" s="3">
        <v>4</v>
      </c>
      <c r="P9" s="3">
        <v>4</v>
      </c>
      <c r="Q9" s="3">
        <v>4</v>
      </c>
      <c r="R9" s="3">
        <v>4</v>
      </c>
      <c r="S9" s="3">
        <v>4</v>
      </c>
      <c r="T9" s="3">
        <v>4</v>
      </c>
      <c r="U9" s="3">
        <v>4</v>
      </c>
      <c r="V9" s="3">
        <v>4</v>
      </c>
      <c r="W9" s="3">
        <v>4</v>
      </c>
      <c r="X9" s="3">
        <v>4</v>
      </c>
      <c r="Y9" s="3">
        <v>4</v>
      </c>
      <c r="Z9" s="3">
        <v>4</v>
      </c>
      <c r="AA9" s="3">
        <v>4</v>
      </c>
      <c r="AB9" s="3">
        <v>4</v>
      </c>
      <c r="AC9" s="3">
        <v>4</v>
      </c>
      <c r="AD9" s="3">
        <v>4</v>
      </c>
      <c r="AE9" s="3">
        <v>4</v>
      </c>
      <c r="AF9" s="3">
        <v>4</v>
      </c>
      <c r="AG9" s="3">
        <v>4</v>
      </c>
      <c r="AH9" s="3">
        <v>4</v>
      </c>
      <c r="AI9" s="3">
        <v>4</v>
      </c>
      <c r="AJ9" s="20">
        <f t="shared" si="0"/>
        <v>136</v>
      </c>
      <c r="AK9" s="20">
        <f t="shared" si="1"/>
        <v>18496</v>
      </c>
    </row>
    <row r="10" spans="1:44" ht="17.25" thickTop="1" thickBot="1" x14ac:dyDescent="0.3">
      <c r="A10" s="20">
        <v>4</v>
      </c>
      <c r="B10" s="3">
        <v>4</v>
      </c>
      <c r="C10" s="3">
        <v>4</v>
      </c>
      <c r="D10" s="3">
        <v>4</v>
      </c>
      <c r="E10" s="3">
        <v>4</v>
      </c>
      <c r="F10" s="3">
        <v>4</v>
      </c>
      <c r="G10" s="3">
        <v>4</v>
      </c>
      <c r="H10" s="3">
        <v>4</v>
      </c>
      <c r="I10" s="3">
        <v>4</v>
      </c>
      <c r="J10" s="3">
        <v>4</v>
      </c>
      <c r="K10" s="3">
        <v>4</v>
      </c>
      <c r="L10" s="3">
        <v>4</v>
      </c>
      <c r="M10" s="3">
        <v>4</v>
      </c>
      <c r="N10" s="3">
        <v>4</v>
      </c>
      <c r="O10" s="3">
        <v>4</v>
      </c>
      <c r="P10" s="3">
        <v>4</v>
      </c>
      <c r="Q10" s="3">
        <v>4</v>
      </c>
      <c r="R10" s="3">
        <v>4</v>
      </c>
      <c r="S10" s="3">
        <v>4</v>
      </c>
      <c r="T10" s="3">
        <v>4</v>
      </c>
      <c r="U10" s="3">
        <v>4</v>
      </c>
      <c r="V10" s="3">
        <v>4</v>
      </c>
      <c r="W10" s="3">
        <v>4</v>
      </c>
      <c r="X10" s="3">
        <v>4</v>
      </c>
      <c r="Y10" s="3">
        <v>4</v>
      </c>
      <c r="Z10" s="3">
        <v>4</v>
      </c>
      <c r="AA10" s="3">
        <v>4</v>
      </c>
      <c r="AB10" s="3">
        <v>4</v>
      </c>
      <c r="AC10" s="3">
        <v>4</v>
      </c>
      <c r="AD10" s="3">
        <v>4</v>
      </c>
      <c r="AE10" s="3">
        <v>4</v>
      </c>
      <c r="AF10" s="3">
        <v>4</v>
      </c>
      <c r="AG10" s="3">
        <v>4</v>
      </c>
      <c r="AH10" s="3">
        <v>4</v>
      </c>
      <c r="AI10" s="3">
        <v>4</v>
      </c>
      <c r="AJ10" s="20">
        <f t="shared" si="0"/>
        <v>136</v>
      </c>
      <c r="AK10" s="20">
        <f t="shared" si="1"/>
        <v>18496</v>
      </c>
    </row>
    <row r="11" spans="1:44" ht="17.25" thickTop="1" thickBot="1" x14ac:dyDescent="0.3">
      <c r="A11" s="20">
        <v>5</v>
      </c>
      <c r="B11" s="3">
        <v>3</v>
      </c>
      <c r="C11" s="3">
        <v>3</v>
      </c>
      <c r="D11" s="3">
        <v>3</v>
      </c>
      <c r="E11" s="3">
        <v>4</v>
      </c>
      <c r="F11" s="3">
        <v>4</v>
      </c>
      <c r="G11" s="3">
        <v>4</v>
      </c>
      <c r="H11" s="3">
        <v>3</v>
      </c>
      <c r="I11" s="3">
        <v>4</v>
      </c>
      <c r="J11" s="3">
        <v>4</v>
      </c>
      <c r="K11" s="3">
        <v>4</v>
      </c>
      <c r="L11" s="3">
        <v>4</v>
      </c>
      <c r="M11" s="3">
        <v>3</v>
      </c>
      <c r="N11" s="3">
        <v>3</v>
      </c>
      <c r="O11" s="3">
        <v>4</v>
      </c>
      <c r="P11" s="3">
        <v>4</v>
      </c>
      <c r="Q11" s="3">
        <v>3</v>
      </c>
      <c r="R11" s="3">
        <v>3</v>
      </c>
      <c r="S11" s="3">
        <v>3</v>
      </c>
      <c r="T11" s="3">
        <v>3</v>
      </c>
      <c r="U11" s="3">
        <v>4</v>
      </c>
      <c r="V11" s="3">
        <v>3</v>
      </c>
      <c r="W11" s="3">
        <v>4</v>
      </c>
      <c r="X11" s="3">
        <v>3</v>
      </c>
      <c r="Y11" s="3">
        <v>4</v>
      </c>
      <c r="Z11" s="3">
        <v>4</v>
      </c>
      <c r="AA11" s="3">
        <v>4</v>
      </c>
      <c r="AB11" s="3">
        <v>4</v>
      </c>
      <c r="AC11" s="3">
        <v>3</v>
      </c>
      <c r="AD11" s="3">
        <v>3</v>
      </c>
      <c r="AE11" s="3">
        <v>4</v>
      </c>
      <c r="AF11" s="3">
        <v>3</v>
      </c>
      <c r="AG11" s="3">
        <v>4</v>
      </c>
      <c r="AH11" s="3">
        <v>4</v>
      </c>
      <c r="AI11" s="3">
        <v>4</v>
      </c>
      <c r="AJ11" s="20">
        <f t="shared" si="0"/>
        <v>121</v>
      </c>
      <c r="AK11" s="20">
        <f t="shared" si="1"/>
        <v>14641</v>
      </c>
    </row>
    <row r="12" spans="1:44" ht="17.25" thickTop="1" thickBot="1" x14ac:dyDescent="0.3">
      <c r="A12" s="20">
        <v>6</v>
      </c>
      <c r="B12" s="3">
        <v>4</v>
      </c>
      <c r="C12" s="3">
        <v>4</v>
      </c>
      <c r="D12" s="3">
        <v>4</v>
      </c>
      <c r="E12" s="3">
        <v>4</v>
      </c>
      <c r="F12" s="3">
        <v>4</v>
      </c>
      <c r="G12" s="3">
        <v>4</v>
      </c>
      <c r="H12" s="3">
        <v>4</v>
      </c>
      <c r="I12" s="3">
        <v>4</v>
      </c>
      <c r="J12" s="3">
        <v>4</v>
      </c>
      <c r="K12" s="3">
        <v>4</v>
      </c>
      <c r="L12" s="3">
        <v>4</v>
      </c>
      <c r="M12" s="3">
        <v>4</v>
      </c>
      <c r="N12" s="3">
        <v>4</v>
      </c>
      <c r="O12" s="3">
        <v>4</v>
      </c>
      <c r="P12" s="3">
        <v>4</v>
      </c>
      <c r="Q12" s="3">
        <v>4</v>
      </c>
      <c r="R12" s="3">
        <v>4</v>
      </c>
      <c r="S12" s="3">
        <v>4</v>
      </c>
      <c r="T12" s="3">
        <v>4</v>
      </c>
      <c r="U12" s="3">
        <v>4</v>
      </c>
      <c r="V12" s="3">
        <v>4</v>
      </c>
      <c r="W12" s="3">
        <v>4</v>
      </c>
      <c r="X12" s="3">
        <v>4</v>
      </c>
      <c r="Y12" s="3">
        <v>4</v>
      </c>
      <c r="Z12" s="3">
        <v>4</v>
      </c>
      <c r="AA12" s="3">
        <v>4</v>
      </c>
      <c r="AB12" s="3">
        <v>4</v>
      </c>
      <c r="AC12" s="3">
        <v>4</v>
      </c>
      <c r="AD12" s="3">
        <v>4</v>
      </c>
      <c r="AE12" s="3">
        <v>4</v>
      </c>
      <c r="AF12" s="3">
        <v>4</v>
      </c>
      <c r="AG12" s="3">
        <v>4</v>
      </c>
      <c r="AH12" s="3">
        <v>4</v>
      </c>
      <c r="AI12" s="3">
        <v>4</v>
      </c>
      <c r="AJ12" s="20">
        <f t="shared" si="0"/>
        <v>136</v>
      </c>
      <c r="AK12" s="20">
        <f t="shared" si="1"/>
        <v>18496</v>
      </c>
    </row>
    <row r="13" spans="1:44" ht="17.25" thickTop="1" thickBot="1" x14ac:dyDescent="0.3">
      <c r="A13" s="20">
        <v>7</v>
      </c>
      <c r="B13" s="3">
        <v>3</v>
      </c>
      <c r="C13" s="3">
        <v>3</v>
      </c>
      <c r="D13" s="3">
        <v>3</v>
      </c>
      <c r="E13" s="3">
        <v>4</v>
      </c>
      <c r="F13" s="3">
        <v>4</v>
      </c>
      <c r="G13" s="3">
        <v>4</v>
      </c>
      <c r="H13" s="3">
        <v>3</v>
      </c>
      <c r="I13" s="3">
        <v>4</v>
      </c>
      <c r="J13" s="3">
        <v>4</v>
      </c>
      <c r="K13" s="3">
        <v>4</v>
      </c>
      <c r="L13" s="3">
        <v>4</v>
      </c>
      <c r="M13" s="3">
        <v>3</v>
      </c>
      <c r="N13" s="3">
        <v>3</v>
      </c>
      <c r="O13" s="3">
        <v>4</v>
      </c>
      <c r="P13" s="3">
        <v>4</v>
      </c>
      <c r="Q13" s="3">
        <v>3</v>
      </c>
      <c r="R13" s="3">
        <v>3</v>
      </c>
      <c r="S13" s="3">
        <v>3</v>
      </c>
      <c r="T13" s="3">
        <v>3</v>
      </c>
      <c r="U13" s="3">
        <v>4</v>
      </c>
      <c r="V13" s="3">
        <v>3</v>
      </c>
      <c r="W13" s="3">
        <v>4</v>
      </c>
      <c r="X13" s="3">
        <v>3</v>
      </c>
      <c r="Y13" s="3">
        <v>4</v>
      </c>
      <c r="Z13" s="3">
        <v>4</v>
      </c>
      <c r="AA13" s="3">
        <v>4</v>
      </c>
      <c r="AB13" s="3">
        <v>4</v>
      </c>
      <c r="AC13" s="3">
        <v>3</v>
      </c>
      <c r="AD13" s="3">
        <v>3</v>
      </c>
      <c r="AE13" s="3">
        <v>4</v>
      </c>
      <c r="AF13" s="3">
        <v>3</v>
      </c>
      <c r="AG13" s="3">
        <v>4</v>
      </c>
      <c r="AH13" s="3">
        <v>4</v>
      </c>
      <c r="AI13" s="3">
        <v>4</v>
      </c>
      <c r="AJ13" s="20">
        <f t="shared" si="0"/>
        <v>121</v>
      </c>
      <c r="AK13" s="20">
        <f t="shared" si="1"/>
        <v>14641</v>
      </c>
    </row>
    <row r="14" spans="1:44" ht="17.25" thickTop="1" thickBot="1" x14ac:dyDescent="0.3">
      <c r="A14" s="20">
        <v>8</v>
      </c>
      <c r="B14" s="3">
        <v>3</v>
      </c>
      <c r="C14" s="3">
        <v>3</v>
      </c>
      <c r="D14" s="3">
        <v>3</v>
      </c>
      <c r="E14" s="3">
        <v>4</v>
      </c>
      <c r="F14" s="3">
        <v>4</v>
      </c>
      <c r="G14" s="3">
        <v>4</v>
      </c>
      <c r="H14" s="3">
        <v>3</v>
      </c>
      <c r="I14" s="3">
        <v>4</v>
      </c>
      <c r="J14" s="3">
        <v>4</v>
      </c>
      <c r="K14" s="3">
        <v>4</v>
      </c>
      <c r="L14" s="3">
        <v>4</v>
      </c>
      <c r="M14" s="3">
        <v>3</v>
      </c>
      <c r="N14" s="3">
        <v>3</v>
      </c>
      <c r="O14" s="3">
        <v>4</v>
      </c>
      <c r="P14" s="3">
        <v>4</v>
      </c>
      <c r="Q14" s="3">
        <v>3</v>
      </c>
      <c r="R14" s="3">
        <v>3</v>
      </c>
      <c r="S14" s="3">
        <v>3</v>
      </c>
      <c r="T14" s="3">
        <v>3</v>
      </c>
      <c r="U14" s="3">
        <v>4</v>
      </c>
      <c r="V14" s="3">
        <v>3</v>
      </c>
      <c r="W14" s="3">
        <v>4</v>
      </c>
      <c r="X14" s="3">
        <v>3</v>
      </c>
      <c r="Y14" s="3">
        <v>4</v>
      </c>
      <c r="Z14" s="3">
        <v>4</v>
      </c>
      <c r="AA14" s="3">
        <v>4</v>
      </c>
      <c r="AB14" s="3">
        <v>4</v>
      </c>
      <c r="AC14" s="3">
        <v>3</v>
      </c>
      <c r="AD14" s="3">
        <v>3</v>
      </c>
      <c r="AE14" s="3">
        <v>4</v>
      </c>
      <c r="AF14" s="3">
        <v>3</v>
      </c>
      <c r="AG14" s="3">
        <v>4</v>
      </c>
      <c r="AH14" s="3">
        <v>4</v>
      </c>
      <c r="AI14" s="3">
        <v>4</v>
      </c>
      <c r="AJ14" s="20">
        <f t="shared" si="0"/>
        <v>121</v>
      </c>
      <c r="AK14" s="20">
        <f t="shared" si="1"/>
        <v>14641</v>
      </c>
    </row>
    <row r="15" spans="1:44" ht="17.25" thickTop="1" thickBot="1" x14ac:dyDescent="0.3">
      <c r="A15" s="20">
        <v>9</v>
      </c>
      <c r="B15" s="3">
        <v>4</v>
      </c>
      <c r="C15" s="3">
        <v>4</v>
      </c>
      <c r="D15" s="3">
        <v>4</v>
      </c>
      <c r="E15" s="3">
        <v>4</v>
      </c>
      <c r="F15" s="3">
        <v>4</v>
      </c>
      <c r="G15" s="3">
        <v>4</v>
      </c>
      <c r="H15" s="3">
        <v>4</v>
      </c>
      <c r="I15" s="3">
        <v>4</v>
      </c>
      <c r="J15" s="3">
        <v>4</v>
      </c>
      <c r="K15" s="3">
        <v>4</v>
      </c>
      <c r="L15" s="3">
        <v>4</v>
      </c>
      <c r="M15" s="3">
        <v>4</v>
      </c>
      <c r="N15" s="3">
        <v>4</v>
      </c>
      <c r="O15" s="3">
        <v>4</v>
      </c>
      <c r="P15" s="3">
        <v>4</v>
      </c>
      <c r="Q15" s="3">
        <v>4</v>
      </c>
      <c r="R15" s="3">
        <v>4</v>
      </c>
      <c r="S15" s="3">
        <v>4</v>
      </c>
      <c r="T15" s="3">
        <v>4</v>
      </c>
      <c r="U15" s="3">
        <v>4</v>
      </c>
      <c r="V15" s="3">
        <v>4</v>
      </c>
      <c r="W15" s="3">
        <v>4</v>
      </c>
      <c r="X15" s="3">
        <v>4</v>
      </c>
      <c r="Y15" s="3">
        <v>4</v>
      </c>
      <c r="Z15" s="3">
        <v>4</v>
      </c>
      <c r="AA15" s="3">
        <v>4</v>
      </c>
      <c r="AB15" s="3">
        <v>4</v>
      </c>
      <c r="AC15" s="3">
        <v>4</v>
      </c>
      <c r="AD15" s="3">
        <v>4</v>
      </c>
      <c r="AE15" s="3">
        <v>4</v>
      </c>
      <c r="AF15" s="3">
        <v>4</v>
      </c>
      <c r="AG15" s="3">
        <v>4</v>
      </c>
      <c r="AH15" s="3">
        <v>4</v>
      </c>
      <c r="AI15" s="3">
        <v>4</v>
      </c>
      <c r="AJ15" s="20">
        <f t="shared" si="0"/>
        <v>136</v>
      </c>
      <c r="AK15" s="20">
        <f t="shared" si="1"/>
        <v>18496</v>
      </c>
    </row>
    <row r="16" spans="1:44" ht="17.25" thickTop="1" thickBot="1" x14ac:dyDescent="0.3">
      <c r="A16" s="20">
        <v>10</v>
      </c>
      <c r="B16" s="3">
        <v>4</v>
      </c>
      <c r="C16" s="3">
        <v>4</v>
      </c>
      <c r="D16" s="3">
        <v>4</v>
      </c>
      <c r="E16" s="3">
        <v>4</v>
      </c>
      <c r="F16" s="3">
        <v>4</v>
      </c>
      <c r="G16" s="3">
        <v>4</v>
      </c>
      <c r="H16" s="3">
        <v>4</v>
      </c>
      <c r="I16" s="3">
        <v>4</v>
      </c>
      <c r="J16" s="3">
        <v>4</v>
      </c>
      <c r="K16" s="3">
        <v>4</v>
      </c>
      <c r="L16" s="3">
        <v>4</v>
      </c>
      <c r="M16" s="3">
        <v>4</v>
      </c>
      <c r="N16" s="3">
        <v>4</v>
      </c>
      <c r="O16" s="3">
        <v>4</v>
      </c>
      <c r="P16" s="3">
        <v>4</v>
      </c>
      <c r="Q16" s="3">
        <v>4</v>
      </c>
      <c r="R16" s="3">
        <v>4</v>
      </c>
      <c r="S16" s="3">
        <v>4</v>
      </c>
      <c r="T16" s="3">
        <v>4</v>
      </c>
      <c r="U16" s="3">
        <v>4</v>
      </c>
      <c r="V16" s="3">
        <v>4</v>
      </c>
      <c r="W16" s="3">
        <v>4</v>
      </c>
      <c r="X16" s="3">
        <v>4</v>
      </c>
      <c r="Y16" s="3">
        <v>4</v>
      </c>
      <c r="Z16" s="3">
        <v>4</v>
      </c>
      <c r="AA16" s="3">
        <v>4</v>
      </c>
      <c r="AB16" s="3">
        <v>4</v>
      </c>
      <c r="AC16" s="3">
        <v>4</v>
      </c>
      <c r="AD16" s="3">
        <v>4</v>
      </c>
      <c r="AE16" s="3">
        <v>4</v>
      </c>
      <c r="AF16" s="3">
        <v>4</v>
      </c>
      <c r="AG16" s="3">
        <v>4</v>
      </c>
      <c r="AH16" s="3">
        <v>4</v>
      </c>
      <c r="AI16" s="3">
        <v>4</v>
      </c>
      <c r="AJ16" s="20">
        <f t="shared" si="0"/>
        <v>136</v>
      </c>
      <c r="AK16" s="20">
        <f t="shared" si="1"/>
        <v>18496</v>
      </c>
    </row>
    <row r="17" spans="1:37" ht="17.25" thickTop="1" thickBot="1" x14ac:dyDescent="0.3">
      <c r="A17" s="20">
        <v>11</v>
      </c>
      <c r="B17" s="3">
        <v>3</v>
      </c>
      <c r="C17" s="3">
        <v>3</v>
      </c>
      <c r="D17" s="3">
        <v>3</v>
      </c>
      <c r="E17" s="3">
        <v>4</v>
      </c>
      <c r="F17" s="3">
        <v>4</v>
      </c>
      <c r="G17" s="3">
        <v>4</v>
      </c>
      <c r="H17" s="3">
        <v>3</v>
      </c>
      <c r="I17" s="3">
        <v>4</v>
      </c>
      <c r="J17" s="3">
        <v>4</v>
      </c>
      <c r="K17" s="3">
        <v>4</v>
      </c>
      <c r="L17" s="3">
        <v>4</v>
      </c>
      <c r="M17" s="3">
        <v>3</v>
      </c>
      <c r="N17" s="3">
        <v>3</v>
      </c>
      <c r="O17" s="3">
        <v>4</v>
      </c>
      <c r="P17" s="3">
        <v>4</v>
      </c>
      <c r="Q17" s="3">
        <v>3</v>
      </c>
      <c r="R17" s="3">
        <v>3</v>
      </c>
      <c r="S17" s="3">
        <v>3</v>
      </c>
      <c r="T17" s="3">
        <v>3</v>
      </c>
      <c r="U17" s="3">
        <v>4</v>
      </c>
      <c r="V17" s="3">
        <v>3</v>
      </c>
      <c r="W17" s="3">
        <v>4</v>
      </c>
      <c r="X17" s="3">
        <v>3</v>
      </c>
      <c r="Y17" s="3">
        <v>4</v>
      </c>
      <c r="Z17" s="3">
        <v>4</v>
      </c>
      <c r="AA17" s="3">
        <v>4</v>
      </c>
      <c r="AB17" s="3">
        <v>4</v>
      </c>
      <c r="AC17" s="3">
        <v>3</v>
      </c>
      <c r="AD17" s="3">
        <v>3</v>
      </c>
      <c r="AE17" s="3">
        <v>4</v>
      </c>
      <c r="AF17" s="3">
        <v>3</v>
      </c>
      <c r="AG17" s="3">
        <v>4</v>
      </c>
      <c r="AH17" s="3">
        <v>4</v>
      </c>
      <c r="AI17" s="3">
        <v>4</v>
      </c>
      <c r="AJ17" s="20">
        <f t="shared" si="0"/>
        <v>121</v>
      </c>
      <c r="AK17" s="20">
        <f t="shared" si="1"/>
        <v>14641</v>
      </c>
    </row>
    <row r="18" spans="1:37" ht="17.25" thickTop="1" thickBot="1" x14ac:dyDescent="0.3">
      <c r="A18" s="20">
        <v>12</v>
      </c>
      <c r="B18" s="3">
        <v>3</v>
      </c>
      <c r="C18" s="3">
        <v>3</v>
      </c>
      <c r="D18" s="3">
        <v>3</v>
      </c>
      <c r="E18" s="3">
        <v>4</v>
      </c>
      <c r="F18" s="3">
        <v>4</v>
      </c>
      <c r="G18" s="3">
        <v>4</v>
      </c>
      <c r="H18" s="3">
        <v>3</v>
      </c>
      <c r="I18" s="3">
        <v>4</v>
      </c>
      <c r="J18" s="3">
        <v>4</v>
      </c>
      <c r="K18" s="3">
        <v>4</v>
      </c>
      <c r="L18" s="3">
        <v>4</v>
      </c>
      <c r="M18" s="3">
        <v>3</v>
      </c>
      <c r="N18" s="3">
        <v>3</v>
      </c>
      <c r="O18" s="3">
        <v>4</v>
      </c>
      <c r="P18" s="3">
        <v>4</v>
      </c>
      <c r="Q18" s="3">
        <v>3</v>
      </c>
      <c r="R18" s="3">
        <v>3</v>
      </c>
      <c r="S18" s="3">
        <v>3</v>
      </c>
      <c r="T18" s="3">
        <v>3</v>
      </c>
      <c r="U18" s="3">
        <v>4</v>
      </c>
      <c r="V18" s="3">
        <v>3</v>
      </c>
      <c r="W18" s="3">
        <v>4</v>
      </c>
      <c r="X18" s="3">
        <v>3</v>
      </c>
      <c r="Y18" s="3">
        <v>4</v>
      </c>
      <c r="Z18" s="3">
        <v>4</v>
      </c>
      <c r="AA18" s="3">
        <v>4</v>
      </c>
      <c r="AB18" s="3">
        <v>4</v>
      </c>
      <c r="AC18" s="3">
        <v>3</v>
      </c>
      <c r="AD18" s="3">
        <v>3</v>
      </c>
      <c r="AE18" s="3">
        <v>4</v>
      </c>
      <c r="AF18" s="3">
        <v>3</v>
      </c>
      <c r="AG18" s="3">
        <v>4</v>
      </c>
      <c r="AH18" s="3">
        <v>4</v>
      </c>
      <c r="AI18" s="3">
        <v>4</v>
      </c>
      <c r="AJ18" s="20">
        <f t="shared" si="0"/>
        <v>121</v>
      </c>
      <c r="AK18" s="20">
        <f t="shared" si="1"/>
        <v>14641</v>
      </c>
    </row>
    <row r="19" spans="1:37" ht="17.25" thickTop="1" thickBot="1" x14ac:dyDescent="0.3">
      <c r="A19" s="20">
        <v>13</v>
      </c>
      <c r="B19" s="3">
        <v>4</v>
      </c>
      <c r="C19" s="3">
        <v>4</v>
      </c>
      <c r="D19" s="3">
        <v>4</v>
      </c>
      <c r="E19" s="3">
        <v>4</v>
      </c>
      <c r="F19" s="3">
        <v>4</v>
      </c>
      <c r="G19" s="3">
        <v>4</v>
      </c>
      <c r="H19" s="3">
        <v>4</v>
      </c>
      <c r="I19" s="3">
        <v>4</v>
      </c>
      <c r="J19" s="3">
        <v>4</v>
      </c>
      <c r="K19" s="3">
        <v>4</v>
      </c>
      <c r="L19" s="3">
        <v>4</v>
      </c>
      <c r="M19" s="3">
        <v>4</v>
      </c>
      <c r="N19" s="3">
        <v>4</v>
      </c>
      <c r="O19" s="3">
        <v>4</v>
      </c>
      <c r="P19" s="3">
        <v>4</v>
      </c>
      <c r="Q19" s="3">
        <v>4</v>
      </c>
      <c r="R19" s="3">
        <v>4</v>
      </c>
      <c r="S19" s="3">
        <v>4</v>
      </c>
      <c r="T19" s="3">
        <v>4</v>
      </c>
      <c r="U19" s="3">
        <v>4</v>
      </c>
      <c r="V19" s="3">
        <v>4</v>
      </c>
      <c r="W19" s="3">
        <v>4</v>
      </c>
      <c r="X19" s="3">
        <v>4</v>
      </c>
      <c r="Y19" s="3">
        <v>4</v>
      </c>
      <c r="Z19" s="3">
        <v>4</v>
      </c>
      <c r="AA19" s="3">
        <v>4</v>
      </c>
      <c r="AB19" s="3">
        <v>4</v>
      </c>
      <c r="AC19" s="3">
        <v>4</v>
      </c>
      <c r="AD19" s="3">
        <v>4</v>
      </c>
      <c r="AE19" s="3">
        <v>4</v>
      </c>
      <c r="AF19" s="3">
        <v>4</v>
      </c>
      <c r="AG19" s="3">
        <v>4</v>
      </c>
      <c r="AH19" s="3">
        <v>4</v>
      </c>
      <c r="AI19" s="3">
        <v>4</v>
      </c>
      <c r="AJ19" s="20">
        <f t="shared" si="0"/>
        <v>136</v>
      </c>
      <c r="AK19" s="20">
        <f t="shared" si="1"/>
        <v>18496</v>
      </c>
    </row>
    <row r="20" spans="1:37" ht="17.25" thickTop="1" thickBot="1" x14ac:dyDescent="0.3">
      <c r="A20" s="20">
        <v>14</v>
      </c>
      <c r="B20" s="3">
        <v>4</v>
      </c>
      <c r="C20" s="3">
        <v>4</v>
      </c>
      <c r="D20" s="3">
        <v>4</v>
      </c>
      <c r="E20" s="3">
        <v>4</v>
      </c>
      <c r="F20" s="3">
        <v>4</v>
      </c>
      <c r="G20" s="3">
        <v>4</v>
      </c>
      <c r="H20" s="3">
        <v>4</v>
      </c>
      <c r="I20" s="3">
        <v>4</v>
      </c>
      <c r="J20" s="3">
        <v>4</v>
      </c>
      <c r="K20" s="3">
        <v>4</v>
      </c>
      <c r="L20" s="3">
        <v>4</v>
      </c>
      <c r="M20" s="3">
        <v>4</v>
      </c>
      <c r="N20" s="3">
        <v>4</v>
      </c>
      <c r="O20" s="3">
        <v>4</v>
      </c>
      <c r="P20" s="3">
        <v>4</v>
      </c>
      <c r="Q20" s="3">
        <v>4</v>
      </c>
      <c r="R20" s="3">
        <v>4</v>
      </c>
      <c r="S20" s="3">
        <v>4</v>
      </c>
      <c r="T20" s="3">
        <v>4</v>
      </c>
      <c r="U20" s="3">
        <v>4</v>
      </c>
      <c r="V20" s="3">
        <v>4</v>
      </c>
      <c r="W20" s="3">
        <v>4</v>
      </c>
      <c r="X20" s="3">
        <v>4</v>
      </c>
      <c r="Y20" s="3">
        <v>4</v>
      </c>
      <c r="Z20" s="3">
        <v>4</v>
      </c>
      <c r="AA20" s="3">
        <v>4</v>
      </c>
      <c r="AB20" s="3">
        <v>4</v>
      </c>
      <c r="AC20" s="3">
        <v>4</v>
      </c>
      <c r="AD20" s="3">
        <v>4</v>
      </c>
      <c r="AE20" s="3">
        <v>4</v>
      </c>
      <c r="AF20" s="3">
        <v>4</v>
      </c>
      <c r="AG20" s="3">
        <v>4</v>
      </c>
      <c r="AH20" s="3">
        <v>4</v>
      </c>
      <c r="AI20" s="3">
        <v>4</v>
      </c>
      <c r="AJ20" s="20">
        <f t="shared" si="0"/>
        <v>136</v>
      </c>
      <c r="AK20" s="20">
        <f t="shared" si="1"/>
        <v>18496</v>
      </c>
    </row>
    <row r="21" spans="1:37" ht="17.25" thickTop="1" thickBot="1" x14ac:dyDescent="0.3">
      <c r="A21" s="20">
        <v>15</v>
      </c>
      <c r="B21" s="3">
        <v>4</v>
      </c>
      <c r="C21" s="3">
        <v>4</v>
      </c>
      <c r="D21" s="3">
        <v>4</v>
      </c>
      <c r="E21" s="3">
        <v>4</v>
      </c>
      <c r="F21" s="3">
        <v>4</v>
      </c>
      <c r="G21" s="3">
        <v>4</v>
      </c>
      <c r="H21" s="3">
        <v>4</v>
      </c>
      <c r="I21" s="3">
        <v>4</v>
      </c>
      <c r="J21" s="3">
        <v>4</v>
      </c>
      <c r="K21" s="3">
        <v>4</v>
      </c>
      <c r="L21" s="3">
        <v>4</v>
      </c>
      <c r="M21" s="3">
        <v>4</v>
      </c>
      <c r="N21" s="3">
        <v>4</v>
      </c>
      <c r="O21" s="3">
        <v>4</v>
      </c>
      <c r="P21" s="3">
        <v>4</v>
      </c>
      <c r="Q21" s="3">
        <v>4</v>
      </c>
      <c r="R21" s="3">
        <v>4</v>
      </c>
      <c r="S21" s="3">
        <v>4</v>
      </c>
      <c r="T21" s="3">
        <v>4</v>
      </c>
      <c r="U21" s="3">
        <v>4</v>
      </c>
      <c r="V21" s="3">
        <v>4</v>
      </c>
      <c r="W21" s="3">
        <v>4</v>
      </c>
      <c r="X21" s="3">
        <v>4</v>
      </c>
      <c r="Y21" s="3">
        <v>4</v>
      </c>
      <c r="Z21" s="3">
        <v>4</v>
      </c>
      <c r="AA21" s="3">
        <v>4</v>
      </c>
      <c r="AB21" s="3">
        <v>4</v>
      </c>
      <c r="AC21" s="3">
        <v>4</v>
      </c>
      <c r="AD21" s="3">
        <v>4</v>
      </c>
      <c r="AE21" s="3">
        <v>4</v>
      </c>
      <c r="AF21" s="3">
        <v>4</v>
      </c>
      <c r="AG21" s="3">
        <v>4</v>
      </c>
      <c r="AH21" s="3">
        <v>4</v>
      </c>
      <c r="AI21" s="3">
        <v>4</v>
      </c>
      <c r="AJ21" s="20">
        <f t="shared" si="0"/>
        <v>136</v>
      </c>
      <c r="AK21" s="20">
        <f t="shared" si="1"/>
        <v>18496</v>
      </c>
    </row>
    <row r="22" spans="1:37" ht="17.25" thickTop="1" thickBot="1" x14ac:dyDescent="0.3">
      <c r="A22" s="20">
        <v>16</v>
      </c>
      <c r="B22" s="3">
        <v>3</v>
      </c>
      <c r="C22" s="3">
        <v>3</v>
      </c>
      <c r="D22" s="3">
        <v>3</v>
      </c>
      <c r="E22" s="3">
        <v>4</v>
      </c>
      <c r="F22" s="3">
        <v>4</v>
      </c>
      <c r="G22" s="3">
        <v>4</v>
      </c>
      <c r="H22" s="3">
        <v>3</v>
      </c>
      <c r="I22" s="3">
        <v>4</v>
      </c>
      <c r="J22" s="3">
        <v>4</v>
      </c>
      <c r="K22" s="3">
        <v>4</v>
      </c>
      <c r="L22" s="3">
        <v>4</v>
      </c>
      <c r="M22" s="3">
        <v>3</v>
      </c>
      <c r="N22" s="3">
        <v>3</v>
      </c>
      <c r="O22" s="3">
        <v>4</v>
      </c>
      <c r="P22" s="3">
        <v>4</v>
      </c>
      <c r="Q22" s="3">
        <v>3</v>
      </c>
      <c r="R22" s="3">
        <v>3</v>
      </c>
      <c r="S22" s="3">
        <v>3</v>
      </c>
      <c r="T22" s="3">
        <v>3</v>
      </c>
      <c r="U22" s="3">
        <v>4</v>
      </c>
      <c r="V22" s="3">
        <v>3</v>
      </c>
      <c r="W22" s="3">
        <v>4</v>
      </c>
      <c r="X22" s="3">
        <v>3</v>
      </c>
      <c r="Y22" s="3">
        <v>4</v>
      </c>
      <c r="Z22" s="3">
        <v>4</v>
      </c>
      <c r="AA22" s="3">
        <v>4</v>
      </c>
      <c r="AB22" s="3">
        <v>4</v>
      </c>
      <c r="AC22" s="3">
        <v>3</v>
      </c>
      <c r="AD22" s="3">
        <v>3</v>
      </c>
      <c r="AE22" s="3">
        <v>4</v>
      </c>
      <c r="AF22" s="3">
        <v>3</v>
      </c>
      <c r="AG22" s="3">
        <v>4</v>
      </c>
      <c r="AH22" s="3">
        <v>4</v>
      </c>
      <c r="AI22" s="3">
        <v>4</v>
      </c>
      <c r="AJ22" s="20">
        <f t="shared" si="0"/>
        <v>121</v>
      </c>
      <c r="AK22" s="20">
        <f t="shared" si="1"/>
        <v>14641</v>
      </c>
    </row>
    <row r="23" spans="1:37" ht="17.25" thickTop="1" thickBot="1" x14ac:dyDescent="0.3">
      <c r="A23" s="20">
        <v>17</v>
      </c>
      <c r="B23" s="3">
        <v>3</v>
      </c>
      <c r="C23" s="3">
        <v>3</v>
      </c>
      <c r="D23" s="3">
        <v>3</v>
      </c>
      <c r="E23" s="3">
        <v>4</v>
      </c>
      <c r="F23" s="3">
        <v>4</v>
      </c>
      <c r="G23" s="3">
        <v>4</v>
      </c>
      <c r="H23" s="3">
        <v>3</v>
      </c>
      <c r="I23" s="3">
        <v>4</v>
      </c>
      <c r="J23" s="3">
        <v>4</v>
      </c>
      <c r="K23" s="3">
        <v>4</v>
      </c>
      <c r="L23" s="3">
        <v>4</v>
      </c>
      <c r="M23" s="3">
        <v>3</v>
      </c>
      <c r="N23" s="3">
        <v>3</v>
      </c>
      <c r="O23" s="3">
        <v>4</v>
      </c>
      <c r="P23" s="3">
        <v>4</v>
      </c>
      <c r="Q23" s="3">
        <v>3</v>
      </c>
      <c r="R23" s="3">
        <v>3</v>
      </c>
      <c r="S23" s="3">
        <v>3</v>
      </c>
      <c r="T23" s="3">
        <v>3</v>
      </c>
      <c r="U23" s="3">
        <v>4</v>
      </c>
      <c r="V23" s="3">
        <v>3</v>
      </c>
      <c r="W23" s="3">
        <v>4</v>
      </c>
      <c r="X23" s="3">
        <v>3</v>
      </c>
      <c r="Y23" s="3">
        <v>4</v>
      </c>
      <c r="Z23" s="3">
        <v>4</v>
      </c>
      <c r="AA23" s="3">
        <v>4</v>
      </c>
      <c r="AB23" s="3">
        <v>4</v>
      </c>
      <c r="AC23" s="3">
        <v>3</v>
      </c>
      <c r="AD23" s="3">
        <v>3</v>
      </c>
      <c r="AE23" s="3">
        <v>4</v>
      </c>
      <c r="AF23" s="3">
        <v>3</v>
      </c>
      <c r="AG23" s="3">
        <v>4</v>
      </c>
      <c r="AH23" s="3">
        <v>4</v>
      </c>
      <c r="AI23" s="3">
        <v>4</v>
      </c>
      <c r="AJ23" s="20">
        <f t="shared" si="0"/>
        <v>121</v>
      </c>
      <c r="AK23" s="20">
        <f t="shared" si="1"/>
        <v>14641</v>
      </c>
    </row>
    <row r="24" spans="1:37" ht="17.25" thickTop="1" thickBot="1" x14ac:dyDescent="0.3">
      <c r="A24" s="20">
        <v>18</v>
      </c>
      <c r="B24" s="3">
        <v>4</v>
      </c>
      <c r="C24" s="3">
        <v>4</v>
      </c>
      <c r="D24" s="3">
        <v>4</v>
      </c>
      <c r="E24" s="3">
        <v>4</v>
      </c>
      <c r="F24" s="3">
        <v>4</v>
      </c>
      <c r="G24" s="3">
        <v>4</v>
      </c>
      <c r="H24" s="3">
        <v>4</v>
      </c>
      <c r="I24" s="3">
        <v>4</v>
      </c>
      <c r="J24" s="3">
        <v>4</v>
      </c>
      <c r="K24" s="3">
        <v>4</v>
      </c>
      <c r="L24" s="3">
        <v>4</v>
      </c>
      <c r="M24" s="3">
        <v>4</v>
      </c>
      <c r="N24" s="3">
        <v>4</v>
      </c>
      <c r="O24" s="3">
        <v>4</v>
      </c>
      <c r="P24" s="3">
        <v>4</v>
      </c>
      <c r="Q24" s="3">
        <v>4</v>
      </c>
      <c r="R24" s="3">
        <v>4</v>
      </c>
      <c r="S24" s="3">
        <v>4</v>
      </c>
      <c r="T24" s="3">
        <v>4</v>
      </c>
      <c r="U24" s="3">
        <v>4</v>
      </c>
      <c r="V24" s="3">
        <v>4</v>
      </c>
      <c r="W24" s="3">
        <v>4</v>
      </c>
      <c r="X24" s="3">
        <v>4</v>
      </c>
      <c r="Y24" s="3">
        <v>4</v>
      </c>
      <c r="Z24" s="3">
        <v>4</v>
      </c>
      <c r="AA24" s="3">
        <v>4</v>
      </c>
      <c r="AB24" s="3">
        <v>4</v>
      </c>
      <c r="AC24" s="3">
        <v>4</v>
      </c>
      <c r="AD24" s="3">
        <v>4</v>
      </c>
      <c r="AE24" s="3">
        <v>4</v>
      </c>
      <c r="AF24" s="3">
        <v>4</v>
      </c>
      <c r="AG24" s="3">
        <v>4</v>
      </c>
      <c r="AH24" s="3">
        <v>4</v>
      </c>
      <c r="AI24" s="3">
        <v>4</v>
      </c>
      <c r="AJ24" s="20">
        <f t="shared" si="0"/>
        <v>136</v>
      </c>
      <c r="AK24" s="20">
        <f t="shared" si="1"/>
        <v>18496</v>
      </c>
    </row>
    <row r="25" spans="1:37" ht="17.25" thickTop="1" thickBot="1" x14ac:dyDescent="0.3">
      <c r="A25" s="20">
        <v>19</v>
      </c>
      <c r="B25" s="3">
        <v>4</v>
      </c>
      <c r="C25" s="3">
        <v>4</v>
      </c>
      <c r="D25" s="3">
        <v>4</v>
      </c>
      <c r="E25" s="3">
        <v>4</v>
      </c>
      <c r="F25" s="3">
        <v>4</v>
      </c>
      <c r="G25" s="3">
        <v>4</v>
      </c>
      <c r="H25" s="3">
        <v>4</v>
      </c>
      <c r="I25" s="3">
        <v>4</v>
      </c>
      <c r="J25" s="3">
        <v>4</v>
      </c>
      <c r="K25" s="3">
        <v>4</v>
      </c>
      <c r="L25" s="3">
        <v>4</v>
      </c>
      <c r="M25" s="3">
        <v>4</v>
      </c>
      <c r="N25" s="3">
        <v>4</v>
      </c>
      <c r="O25" s="3">
        <v>4</v>
      </c>
      <c r="P25" s="3">
        <v>4</v>
      </c>
      <c r="Q25" s="3">
        <v>4</v>
      </c>
      <c r="R25" s="3">
        <v>4</v>
      </c>
      <c r="S25" s="3">
        <v>4</v>
      </c>
      <c r="T25" s="3">
        <v>4</v>
      </c>
      <c r="U25" s="3">
        <v>4</v>
      </c>
      <c r="V25" s="3">
        <v>4</v>
      </c>
      <c r="W25" s="3">
        <v>4</v>
      </c>
      <c r="X25" s="3">
        <v>4</v>
      </c>
      <c r="Y25" s="3">
        <v>4</v>
      </c>
      <c r="Z25" s="3">
        <v>4</v>
      </c>
      <c r="AA25" s="3">
        <v>4</v>
      </c>
      <c r="AB25" s="3">
        <v>4</v>
      </c>
      <c r="AC25" s="3">
        <v>4</v>
      </c>
      <c r="AD25" s="3">
        <v>4</v>
      </c>
      <c r="AE25" s="3">
        <v>4</v>
      </c>
      <c r="AF25" s="3">
        <v>4</v>
      </c>
      <c r="AG25" s="3">
        <v>4</v>
      </c>
      <c r="AH25" s="3">
        <v>4</v>
      </c>
      <c r="AI25" s="3">
        <v>4</v>
      </c>
      <c r="AJ25" s="20">
        <f t="shared" si="0"/>
        <v>136</v>
      </c>
      <c r="AK25" s="20">
        <f t="shared" si="1"/>
        <v>18496</v>
      </c>
    </row>
    <row r="26" spans="1:37" ht="17.25" thickTop="1" thickBot="1" x14ac:dyDescent="0.3">
      <c r="A26" s="20">
        <v>20</v>
      </c>
      <c r="B26" s="3">
        <v>3</v>
      </c>
      <c r="C26" s="3">
        <v>3</v>
      </c>
      <c r="D26" s="3">
        <v>3</v>
      </c>
      <c r="E26" s="3">
        <v>4</v>
      </c>
      <c r="F26" s="3">
        <v>4</v>
      </c>
      <c r="G26" s="3">
        <v>4</v>
      </c>
      <c r="H26" s="3">
        <v>3</v>
      </c>
      <c r="I26" s="3">
        <v>4</v>
      </c>
      <c r="J26" s="3">
        <v>4</v>
      </c>
      <c r="K26" s="3">
        <v>4</v>
      </c>
      <c r="L26" s="3">
        <v>4</v>
      </c>
      <c r="M26" s="3">
        <v>3</v>
      </c>
      <c r="N26" s="3">
        <v>3</v>
      </c>
      <c r="O26" s="3">
        <v>4</v>
      </c>
      <c r="P26" s="3">
        <v>4</v>
      </c>
      <c r="Q26" s="3">
        <v>3</v>
      </c>
      <c r="R26" s="3">
        <v>3</v>
      </c>
      <c r="S26" s="3">
        <v>3</v>
      </c>
      <c r="T26" s="3">
        <v>3</v>
      </c>
      <c r="U26" s="3">
        <v>4</v>
      </c>
      <c r="V26" s="3">
        <v>3</v>
      </c>
      <c r="W26" s="3">
        <v>4</v>
      </c>
      <c r="X26" s="3">
        <v>3</v>
      </c>
      <c r="Y26" s="3">
        <v>4</v>
      </c>
      <c r="Z26" s="3">
        <v>4</v>
      </c>
      <c r="AA26" s="3">
        <v>4</v>
      </c>
      <c r="AB26" s="3">
        <v>4</v>
      </c>
      <c r="AC26" s="3">
        <v>3</v>
      </c>
      <c r="AD26" s="3">
        <v>3</v>
      </c>
      <c r="AE26" s="3">
        <v>4</v>
      </c>
      <c r="AF26" s="3">
        <v>3</v>
      </c>
      <c r="AG26" s="3">
        <v>4</v>
      </c>
      <c r="AH26" s="3">
        <v>4</v>
      </c>
      <c r="AI26" s="3">
        <v>4</v>
      </c>
      <c r="AJ26" s="20">
        <f t="shared" si="0"/>
        <v>121</v>
      </c>
      <c r="AK26" s="20">
        <f t="shared" si="1"/>
        <v>14641</v>
      </c>
    </row>
    <row r="27" spans="1:37" ht="17.25" thickTop="1" thickBot="1" x14ac:dyDescent="0.3">
      <c r="A27" s="20">
        <v>21</v>
      </c>
      <c r="B27" s="3">
        <v>3</v>
      </c>
      <c r="C27" s="3">
        <v>3</v>
      </c>
      <c r="D27" s="3">
        <v>3</v>
      </c>
      <c r="E27" s="3">
        <v>4</v>
      </c>
      <c r="F27" s="3">
        <v>4</v>
      </c>
      <c r="G27" s="3">
        <v>4</v>
      </c>
      <c r="H27" s="3">
        <v>3</v>
      </c>
      <c r="I27" s="3">
        <v>4</v>
      </c>
      <c r="J27" s="3">
        <v>4</v>
      </c>
      <c r="K27" s="3">
        <v>4</v>
      </c>
      <c r="L27" s="3">
        <v>4</v>
      </c>
      <c r="M27" s="3">
        <v>3</v>
      </c>
      <c r="N27" s="3">
        <v>3</v>
      </c>
      <c r="O27" s="3">
        <v>4</v>
      </c>
      <c r="P27" s="3">
        <v>4</v>
      </c>
      <c r="Q27" s="3">
        <v>3</v>
      </c>
      <c r="R27" s="3">
        <v>3</v>
      </c>
      <c r="S27" s="3">
        <v>3</v>
      </c>
      <c r="T27" s="3">
        <v>3</v>
      </c>
      <c r="U27" s="3">
        <v>4</v>
      </c>
      <c r="V27" s="3">
        <v>3</v>
      </c>
      <c r="W27" s="3">
        <v>4</v>
      </c>
      <c r="X27" s="3">
        <v>3</v>
      </c>
      <c r="Y27" s="3">
        <v>4</v>
      </c>
      <c r="Z27" s="3">
        <v>4</v>
      </c>
      <c r="AA27" s="3">
        <v>4</v>
      </c>
      <c r="AB27" s="3">
        <v>4</v>
      </c>
      <c r="AC27" s="3">
        <v>3</v>
      </c>
      <c r="AD27" s="3">
        <v>3</v>
      </c>
      <c r="AE27" s="3">
        <v>4</v>
      </c>
      <c r="AF27" s="3">
        <v>3</v>
      </c>
      <c r="AG27" s="3">
        <v>4</v>
      </c>
      <c r="AH27" s="3">
        <v>4</v>
      </c>
      <c r="AI27" s="3">
        <v>4</v>
      </c>
      <c r="AJ27" s="20">
        <f t="shared" si="0"/>
        <v>121</v>
      </c>
      <c r="AK27" s="20">
        <f t="shared" si="1"/>
        <v>14641</v>
      </c>
    </row>
    <row r="28" spans="1:37" ht="17.25" thickTop="1" thickBot="1" x14ac:dyDescent="0.3">
      <c r="A28" s="20">
        <v>22</v>
      </c>
      <c r="B28" s="3">
        <v>4</v>
      </c>
      <c r="C28" s="3">
        <v>4</v>
      </c>
      <c r="D28" s="3">
        <v>4</v>
      </c>
      <c r="E28" s="3">
        <v>4</v>
      </c>
      <c r="F28" s="3">
        <v>4</v>
      </c>
      <c r="G28" s="3">
        <v>4</v>
      </c>
      <c r="H28" s="3">
        <v>4</v>
      </c>
      <c r="I28" s="3">
        <v>4</v>
      </c>
      <c r="J28" s="3">
        <v>4</v>
      </c>
      <c r="K28" s="3">
        <v>4</v>
      </c>
      <c r="L28" s="3">
        <v>4</v>
      </c>
      <c r="M28" s="3">
        <v>4</v>
      </c>
      <c r="N28" s="3">
        <v>4</v>
      </c>
      <c r="O28" s="3">
        <v>4</v>
      </c>
      <c r="P28" s="3">
        <v>4</v>
      </c>
      <c r="Q28" s="3">
        <v>4</v>
      </c>
      <c r="R28" s="3">
        <v>4</v>
      </c>
      <c r="S28" s="3">
        <v>4</v>
      </c>
      <c r="T28" s="3">
        <v>4</v>
      </c>
      <c r="U28" s="3">
        <v>4</v>
      </c>
      <c r="V28" s="3">
        <v>4</v>
      </c>
      <c r="W28" s="3">
        <v>4</v>
      </c>
      <c r="X28" s="3">
        <v>4</v>
      </c>
      <c r="Y28" s="3">
        <v>4</v>
      </c>
      <c r="Z28" s="3">
        <v>4</v>
      </c>
      <c r="AA28" s="3">
        <v>4</v>
      </c>
      <c r="AB28" s="3">
        <v>4</v>
      </c>
      <c r="AC28" s="3">
        <v>4</v>
      </c>
      <c r="AD28" s="3">
        <v>4</v>
      </c>
      <c r="AE28" s="3">
        <v>4</v>
      </c>
      <c r="AF28" s="3">
        <v>4</v>
      </c>
      <c r="AG28" s="3">
        <v>4</v>
      </c>
      <c r="AH28" s="3">
        <v>4</v>
      </c>
      <c r="AI28" s="3">
        <v>4</v>
      </c>
      <c r="AJ28" s="20">
        <f t="shared" si="0"/>
        <v>136</v>
      </c>
      <c r="AK28" s="20">
        <f t="shared" si="1"/>
        <v>18496</v>
      </c>
    </row>
    <row r="29" spans="1:37" ht="17.25" thickTop="1" thickBot="1" x14ac:dyDescent="0.3">
      <c r="A29" s="20">
        <v>23</v>
      </c>
      <c r="B29" s="3">
        <v>3</v>
      </c>
      <c r="C29" s="3">
        <v>3</v>
      </c>
      <c r="D29" s="3">
        <v>3</v>
      </c>
      <c r="E29" s="3">
        <v>4</v>
      </c>
      <c r="F29" s="3">
        <v>4</v>
      </c>
      <c r="G29" s="3">
        <v>4</v>
      </c>
      <c r="H29" s="3">
        <v>3</v>
      </c>
      <c r="I29" s="3">
        <v>4</v>
      </c>
      <c r="J29" s="3">
        <v>4</v>
      </c>
      <c r="K29" s="3">
        <v>4</v>
      </c>
      <c r="L29" s="3">
        <v>4</v>
      </c>
      <c r="M29" s="3">
        <v>3</v>
      </c>
      <c r="N29" s="3">
        <v>3</v>
      </c>
      <c r="O29" s="3">
        <v>4</v>
      </c>
      <c r="P29" s="3">
        <v>4</v>
      </c>
      <c r="Q29" s="3">
        <v>3</v>
      </c>
      <c r="R29" s="3">
        <v>3</v>
      </c>
      <c r="S29" s="3">
        <v>3</v>
      </c>
      <c r="T29" s="3">
        <v>3</v>
      </c>
      <c r="U29" s="3">
        <v>4</v>
      </c>
      <c r="V29" s="3">
        <v>3</v>
      </c>
      <c r="W29" s="3">
        <v>4</v>
      </c>
      <c r="X29" s="3">
        <v>3</v>
      </c>
      <c r="Y29" s="3">
        <v>4</v>
      </c>
      <c r="Z29" s="3">
        <v>4</v>
      </c>
      <c r="AA29" s="3">
        <v>4</v>
      </c>
      <c r="AB29" s="3">
        <v>4</v>
      </c>
      <c r="AC29" s="3">
        <v>3</v>
      </c>
      <c r="AD29" s="3">
        <v>3</v>
      </c>
      <c r="AE29" s="3">
        <v>4</v>
      </c>
      <c r="AF29" s="3">
        <v>3</v>
      </c>
      <c r="AG29" s="3">
        <v>4</v>
      </c>
      <c r="AH29" s="3">
        <v>4</v>
      </c>
      <c r="AI29" s="3">
        <v>4</v>
      </c>
      <c r="AJ29" s="20">
        <f t="shared" si="0"/>
        <v>121</v>
      </c>
      <c r="AK29" s="20">
        <f t="shared" si="1"/>
        <v>14641</v>
      </c>
    </row>
    <row r="30" spans="1:37" ht="17.25" thickTop="1" thickBot="1" x14ac:dyDescent="0.3">
      <c r="A30" s="20">
        <v>24</v>
      </c>
      <c r="B30" s="3">
        <v>4</v>
      </c>
      <c r="C30" s="3">
        <v>4</v>
      </c>
      <c r="D30" s="3">
        <v>4</v>
      </c>
      <c r="E30" s="3">
        <v>4</v>
      </c>
      <c r="F30" s="3">
        <v>4</v>
      </c>
      <c r="G30" s="3">
        <v>4</v>
      </c>
      <c r="H30" s="3">
        <v>4</v>
      </c>
      <c r="I30" s="3">
        <v>4</v>
      </c>
      <c r="J30" s="3">
        <v>4</v>
      </c>
      <c r="K30" s="3">
        <v>4</v>
      </c>
      <c r="L30" s="3">
        <v>4</v>
      </c>
      <c r="M30" s="3">
        <v>4</v>
      </c>
      <c r="N30" s="3">
        <v>4</v>
      </c>
      <c r="O30" s="3">
        <v>4</v>
      </c>
      <c r="P30" s="3">
        <v>4</v>
      </c>
      <c r="Q30" s="3">
        <v>4</v>
      </c>
      <c r="R30" s="3">
        <v>4</v>
      </c>
      <c r="S30" s="3">
        <v>4</v>
      </c>
      <c r="T30" s="3">
        <v>4</v>
      </c>
      <c r="U30" s="3">
        <v>4</v>
      </c>
      <c r="V30" s="3">
        <v>4</v>
      </c>
      <c r="W30" s="3">
        <v>4</v>
      </c>
      <c r="X30" s="3">
        <v>4</v>
      </c>
      <c r="Y30" s="3">
        <v>4</v>
      </c>
      <c r="Z30" s="3">
        <v>4</v>
      </c>
      <c r="AA30" s="3">
        <v>4</v>
      </c>
      <c r="AB30" s="3">
        <v>4</v>
      </c>
      <c r="AC30" s="3">
        <v>4</v>
      </c>
      <c r="AD30" s="3">
        <v>4</v>
      </c>
      <c r="AE30" s="3">
        <v>4</v>
      </c>
      <c r="AF30" s="3">
        <v>4</v>
      </c>
      <c r="AG30" s="3">
        <v>4</v>
      </c>
      <c r="AH30" s="3">
        <v>4</v>
      </c>
      <c r="AI30" s="3">
        <v>4</v>
      </c>
      <c r="AJ30" s="20">
        <f t="shared" si="0"/>
        <v>136</v>
      </c>
      <c r="AK30" s="20">
        <f t="shared" si="1"/>
        <v>18496</v>
      </c>
    </row>
    <row r="31" spans="1:37" ht="17.25" thickTop="1" thickBot="1" x14ac:dyDescent="0.3">
      <c r="A31" s="20">
        <v>25</v>
      </c>
      <c r="B31" s="3">
        <v>4</v>
      </c>
      <c r="C31" s="3">
        <v>4</v>
      </c>
      <c r="D31" s="3">
        <v>4</v>
      </c>
      <c r="E31" s="3">
        <v>4</v>
      </c>
      <c r="F31" s="3">
        <v>4</v>
      </c>
      <c r="G31" s="3">
        <v>4</v>
      </c>
      <c r="H31" s="3">
        <v>4</v>
      </c>
      <c r="I31" s="3">
        <v>4</v>
      </c>
      <c r="J31" s="3">
        <v>4</v>
      </c>
      <c r="K31" s="3">
        <v>4</v>
      </c>
      <c r="L31" s="3">
        <v>4</v>
      </c>
      <c r="M31" s="3">
        <v>4</v>
      </c>
      <c r="N31" s="3">
        <v>4</v>
      </c>
      <c r="O31" s="3">
        <v>4</v>
      </c>
      <c r="P31" s="3">
        <v>4</v>
      </c>
      <c r="Q31" s="3">
        <v>4</v>
      </c>
      <c r="R31" s="3">
        <v>4</v>
      </c>
      <c r="S31" s="3">
        <v>4</v>
      </c>
      <c r="T31" s="3">
        <v>4</v>
      </c>
      <c r="U31" s="3">
        <v>4</v>
      </c>
      <c r="V31" s="3">
        <v>4</v>
      </c>
      <c r="W31" s="3">
        <v>4</v>
      </c>
      <c r="X31" s="3">
        <v>4</v>
      </c>
      <c r="Y31" s="3">
        <v>4</v>
      </c>
      <c r="Z31" s="3">
        <v>4</v>
      </c>
      <c r="AA31" s="3">
        <v>4</v>
      </c>
      <c r="AB31" s="3">
        <v>4</v>
      </c>
      <c r="AC31" s="3">
        <v>4</v>
      </c>
      <c r="AD31" s="3">
        <v>4</v>
      </c>
      <c r="AE31" s="3">
        <v>4</v>
      </c>
      <c r="AF31" s="3">
        <v>4</v>
      </c>
      <c r="AG31" s="3">
        <v>4</v>
      </c>
      <c r="AH31" s="3">
        <v>4</v>
      </c>
      <c r="AI31" s="3">
        <v>4</v>
      </c>
      <c r="AJ31" s="20">
        <f t="shared" si="0"/>
        <v>136</v>
      </c>
      <c r="AK31" s="20">
        <f t="shared" si="1"/>
        <v>18496</v>
      </c>
    </row>
    <row r="32" spans="1:37" ht="17.25" thickTop="1" thickBot="1" x14ac:dyDescent="0.3">
      <c r="A32" s="20">
        <v>26</v>
      </c>
      <c r="B32" s="3">
        <v>4</v>
      </c>
      <c r="C32" s="3">
        <v>4</v>
      </c>
      <c r="D32" s="3">
        <v>4</v>
      </c>
      <c r="E32" s="3">
        <v>3</v>
      </c>
      <c r="F32" s="3">
        <v>3</v>
      </c>
      <c r="G32" s="3">
        <v>3</v>
      </c>
      <c r="H32" s="3">
        <v>4</v>
      </c>
      <c r="I32" s="3">
        <v>3</v>
      </c>
      <c r="J32" s="3">
        <v>3</v>
      </c>
      <c r="K32" s="3">
        <v>3</v>
      </c>
      <c r="L32" s="3">
        <v>3</v>
      </c>
      <c r="M32" s="3">
        <v>4</v>
      </c>
      <c r="N32" s="3">
        <v>4</v>
      </c>
      <c r="O32" s="3">
        <v>3</v>
      </c>
      <c r="P32" s="3">
        <v>3</v>
      </c>
      <c r="Q32" s="3">
        <v>4</v>
      </c>
      <c r="R32" s="3">
        <v>4</v>
      </c>
      <c r="S32" s="3">
        <v>4</v>
      </c>
      <c r="T32" s="3">
        <v>4</v>
      </c>
      <c r="U32" s="3">
        <v>3</v>
      </c>
      <c r="V32" s="3">
        <v>4</v>
      </c>
      <c r="W32" s="3">
        <v>3</v>
      </c>
      <c r="X32" s="3">
        <v>4</v>
      </c>
      <c r="Y32" s="3">
        <v>3</v>
      </c>
      <c r="Z32" s="3">
        <v>3</v>
      </c>
      <c r="AA32" s="3">
        <v>3</v>
      </c>
      <c r="AB32" s="3">
        <v>3</v>
      </c>
      <c r="AC32" s="3">
        <v>4</v>
      </c>
      <c r="AD32" s="3">
        <v>4</v>
      </c>
      <c r="AE32" s="3">
        <v>3</v>
      </c>
      <c r="AF32" s="3">
        <v>4</v>
      </c>
      <c r="AG32" s="3">
        <v>3</v>
      </c>
      <c r="AH32" s="3">
        <v>3</v>
      </c>
      <c r="AI32" s="3">
        <v>3</v>
      </c>
      <c r="AJ32" s="20">
        <f t="shared" si="0"/>
        <v>117</v>
      </c>
      <c r="AK32" s="20">
        <f t="shared" si="1"/>
        <v>13689</v>
      </c>
    </row>
    <row r="33" spans="1:37" ht="17.25" thickTop="1" thickBot="1" x14ac:dyDescent="0.3">
      <c r="A33" s="20">
        <v>27</v>
      </c>
      <c r="B33" s="3">
        <v>3</v>
      </c>
      <c r="C33" s="3">
        <v>3</v>
      </c>
      <c r="D33" s="3">
        <v>3</v>
      </c>
      <c r="E33" s="3">
        <v>3</v>
      </c>
      <c r="F33" s="3">
        <v>3</v>
      </c>
      <c r="G33" s="3">
        <v>3</v>
      </c>
      <c r="H33" s="3">
        <v>3</v>
      </c>
      <c r="I33" s="3">
        <v>3</v>
      </c>
      <c r="J33" s="3">
        <v>3</v>
      </c>
      <c r="K33" s="3">
        <v>3</v>
      </c>
      <c r="L33" s="3">
        <v>3</v>
      </c>
      <c r="M33" s="3">
        <v>3</v>
      </c>
      <c r="N33" s="3">
        <v>3</v>
      </c>
      <c r="O33" s="3">
        <v>3</v>
      </c>
      <c r="P33" s="3">
        <v>3</v>
      </c>
      <c r="Q33" s="3">
        <v>3</v>
      </c>
      <c r="R33" s="3">
        <v>3</v>
      </c>
      <c r="S33" s="3">
        <v>3</v>
      </c>
      <c r="T33" s="3">
        <v>3</v>
      </c>
      <c r="U33" s="3">
        <v>3</v>
      </c>
      <c r="V33" s="3">
        <v>3</v>
      </c>
      <c r="W33" s="3">
        <v>3</v>
      </c>
      <c r="X33" s="3">
        <v>3</v>
      </c>
      <c r="Y33" s="3">
        <v>3</v>
      </c>
      <c r="Z33" s="3">
        <v>3</v>
      </c>
      <c r="AA33" s="3">
        <v>3</v>
      </c>
      <c r="AB33" s="3">
        <v>3</v>
      </c>
      <c r="AC33" s="3">
        <v>3</v>
      </c>
      <c r="AD33" s="3">
        <v>3</v>
      </c>
      <c r="AE33" s="3">
        <v>3</v>
      </c>
      <c r="AF33" s="3">
        <v>3</v>
      </c>
      <c r="AG33" s="3">
        <v>3</v>
      </c>
      <c r="AH33" s="3">
        <v>3</v>
      </c>
      <c r="AI33" s="3">
        <v>3</v>
      </c>
      <c r="AJ33" s="20">
        <f t="shared" si="0"/>
        <v>102</v>
      </c>
      <c r="AK33" s="20">
        <f t="shared" si="1"/>
        <v>10404</v>
      </c>
    </row>
    <row r="34" spans="1:37" ht="17.25" thickTop="1" thickBot="1" x14ac:dyDescent="0.3">
      <c r="A34" s="20">
        <v>28</v>
      </c>
      <c r="B34" s="3">
        <v>4</v>
      </c>
      <c r="C34" s="3">
        <v>4</v>
      </c>
      <c r="D34" s="3">
        <v>4</v>
      </c>
      <c r="E34" s="3">
        <v>4</v>
      </c>
      <c r="F34" s="3">
        <v>4</v>
      </c>
      <c r="G34" s="3">
        <v>4</v>
      </c>
      <c r="H34" s="3">
        <v>4</v>
      </c>
      <c r="I34" s="3">
        <v>4</v>
      </c>
      <c r="J34" s="3">
        <v>4</v>
      </c>
      <c r="K34" s="3">
        <v>4</v>
      </c>
      <c r="L34" s="3">
        <v>4</v>
      </c>
      <c r="M34" s="3">
        <v>4</v>
      </c>
      <c r="N34" s="3">
        <v>4</v>
      </c>
      <c r="O34" s="3">
        <v>4</v>
      </c>
      <c r="P34" s="3">
        <v>4</v>
      </c>
      <c r="Q34" s="3">
        <v>4</v>
      </c>
      <c r="R34" s="3">
        <v>4</v>
      </c>
      <c r="S34" s="3">
        <v>4</v>
      </c>
      <c r="T34" s="3">
        <v>4</v>
      </c>
      <c r="U34" s="3">
        <v>4</v>
      </c>
      <c r="V34" s="3">
        <v>4</v>
      </c>
      <c r="W34" s="3">
        <v>4</v>
      </c>
      <c r="X34" s="3">
        <v>4</v>
      </c>
      <c r="Y34" s="3">
        <v>4</v>
      </c>
      <c r="Z34" s="3">
        <v>4</v>
      </c>
      <c r="AA34" s="3">
        <v>4</v>
      </c>
      <c r="AB34" s="3">
        <v>4</v>
      </c>
      <c r="AC34" s="3">
        <v>4</v>
      </c>
      <c r="AD34" s="3">
        <v>4</v>
      </c>
      <c r="AE34" s="3">
        <v>4</v>
      </c>
      <c r="AF34" s="3">
        <v>4</v>
      </c>
      <c r="AG34" s="3">
        <v>4</v>
      </c>
      <c r="AH34" s="3">
        <v>4</v>
      </c>
      <c r="AI34" s="3">
        <v>4</v>
      </c>
      <c r="AJ34" s="20">
        <f t="shared" si="0"/>
        <v>136</v>
      </c>
      <c r="AK34" s="20">
        <f t="shared" si="1"/>
        <v>18496</v>
      </c>
    </row>
    <row r="35" spans="1:37" ht="17.25" thickTop="1" thickBot="1" x14ac:dyDescent="0.3">
      <c r="A35" s="20">
        <v>29</v>
      </c>
      <c r="B35" s="3">
        <v>4</v>
      </c>
      <c r="C35" s="3">
        <v>4</v>
      </c>
      <c r="D35" s="3">
        <v>4</v>
      </c>
      <c r="E35" s="3">
        <v>4</v>
      </c>
      <c r="F35" s="3">
        <v>4</v>
      </c>
      <c r="G35" s="3">
        <v>4</v>
      </c>
      <c r="H35" s="3">
        <v>4</v>
      </c>
      <c r="I35" s="3">
        <v>4</v>
      </c>
      <c r="J35" s="3">
        <v>4</v>
      </c>
      <c r="K35" s="3">
        <v>4</v>
      </c>
      <c r="L35" s="3">
        <v>4</v>
      </c>
      <c r="M35" s="3">
        <v>4</v>
      </c>
      <c r="N35" s="3">
        <v>4</v>
      </c>
      <c r="O35" s="3">
        <v>4</v>
      </c>
      <c r="P35" s="3">
        <v>4</v>
      </c>
      <c r="Q35" s="3">
        <v>4</v>
      </c>
      <c r="R35" s="3">
        <v>4</v>
      </c>
      <c r="S35" s="3">
        <v>4</v>
      </c>
      <c r="T35" s="3">
        <v>4</v>
      </c>
      <c r="U35" s="3">
        <v>4</v>
      </c>
      <c r="V35" s="3">
        <v>4</v>
      </c>
      <c r="W35" s="3">
        <v>4</v>
      </c>
      <c r="X35" s="3">
        <v>4</v>
      </c>
      <c r="Y35" s="3">
        <v>4</v>
      </c>
      <c r="Z35" s="3">
        <v>4</v>
      </c>
      <c r="AA35" s="3">
        <v>4</v>
      </c>
      <c r="AB35" s="3">
        <v>4</v>
      </c>
      <c r="AC35" s="3">
        <v>4</v>
      </c>
      <c r="AD35" s="3">
        <v>4</v>
      </c>
      <c r="AE35" s="3">
        <v>4</v>
      </c>
      <c r="AF35" s="3">
        <v>4</v>
      </c>
      <c r="AG35" s="3">
        <v>4</v>
      </c>
      <c r="AH35" s="3">
        <v>4</v>
      </c>
      <c r="AI35" s="3">
        <v>4</v>
      </c>
      <c r="AJ35" s="20">
        <f t="shared" si="0"/>
        <v>136</v>
      </c>
      <c r="AK35" s="20">
        <f t="shared" si="1"/>
        <v>18496</v>
      </c>
    </row>
    <row r="36" spans="1:37" ht="17.25" thickTop="1" thickBot="1" x14ac:dyDescent="0.3">
      <c r="A36" s="20">
        <v>30</v>
      </c>
      <c r="B36" s="3">
        <v>4</v>
      </c>
      <c r="C36" s="3">
        <v>4</v>
      </c>
      <c r="D36" s="3">
        <v>4</v>
      </c>
      <c r="E36" s="3">
        <v>4</v>
      </c>
      <c r="F36" s="3">
        <v>4</v>
      </c>
      <c r="G36" s="3">
        <v>4</v>
      </c>
      <c r="H36" s="3">
        <v>4</v>
      </c>
      <c r="I36" s="3">
        <v>4</v>
      </c>
      <c r="J36" s="3">
        <v>4</v>
      </c>
      <c r="K36" s="3">
        <v>4</v>
      </c>
      <c r="L36" s="3">
        <v>4</v>
      </c>
      <c r="M36" s="3">
        <v>4</v>
      </c>
      <c r="N36" s="3">
        <v>4</v>
      </c>
      <c r="O36" s="3">
        <v>4</v>
      </c>
      <c r="P36" s="3">
        <v>4</v>
      </c>
      <c r="Q36" s="3">
        <v>4</v>
      </c>
      <c r="R36" s="3">
        <v>4</v>
      </c>
      <c r="S36" s="3">
        <v>4</v>
      </c>
      <c r="T36" s="3">
        <v>4</v>
      </c>
      <c r="U36" s="3">
        <v>4</v>
      </c>
      <c r="V36" s="3">
        <v>4</v>
      </c>
      <c r="W36" s="3">
        <v>4</v>
      </c>
      <c r="X36" s="3">
        <v>4</v>
      </c>
      <c r="Y36" s="3">
        <v>4</v>
      </c>
      <c r="Z36" s="3">
        <v>4</v>
      </c>
      <c r="AA36" s="3">
        <v>4</v>
      </c>
      <c r="AB36" s="3">
        <v>4</v>
      </c>
      <c r="AC36" s="3">
        <v>4</v>
      </c>
      <c r="AD36" s="3">
        <v>4</v>
      </c>
      <c r="AE36" s="3">
        <v>4</v>
      </c>
      <c r="AF36" s="3">
        <v>4</v>
      </c>
      <c r="AG36" s="3">
        <v>4</v>
      </c>
      <c r="AH36" s="3">
        <v>4</v>
      </c>
      <c r="AI36" s="3">
        <v>4</v>
      </c>
      <c r="AJ36" s="20">
        <f t="shared" si="0"/>
        <v>136</v>
      </c>
      <c r="AK36" s="20">
        <f t="shared" si="1"/>
        <v>18496</v>
      </c>
    </row>
    <row r="37" spans="1:37" ht="17.25" thickTop="1" thickBot="1" x14ac:dyDescent="0.3">
      <c r="A37" s="6" t="s">
        <v>1</v>
      </c>
      <c r="B37" s="20">
        <f t="shared" ref="B37:AI37" si="2">SUM(B7:B36)</f>
        <v>109</v>
      </c>
      <c r="C37" s="20">
        <f t="shared" si="2"/>
        <v>109</v>
      </c>
      <c r="D37" s="20">
        <f t="shared" si="2"/>
        <v>109</v>
      </c>
      <c r="E37" s="20">
        <f t="shared" si="2"/>
        <v>118</v>
      </c>
      <c r="F37" s="20">
        <f t="shared" si="2"/>
        <v>118</v>
      </c>
      <c r="G37" s="20">
        <f t="shared" si="2"/>
        <v>118</v>
      </c>
      <c r="H37" s="20">
        <f t="shared" si="2"/>
        <v>109</v>
      </c>
      <c r="I37" s="20">
        <f t="shared" si="2"/>
        <v>118</v>
      </c>
      <c r="J37" s="20">
        <f t="shared" si="2"/>
        <v>118</v>
      </c>
      <c r="K37" s="20">
        <f t="shared" si="2"/>
        <v>118</v>
      </c>
      <c r="L37" s="20">
        <f t="shared" si="2"/>
        <v>118</v>
      </c>
      <c r="M37" s="20">
        <f t="shared" si="2"/>
        <v>109</v>
      </c>
      <c r="N37" s="31">
        <f t="shared" si="2"/>
        <v>109</v>
      </c>
      <c r="O37" s="31">
        <f t="shared" si="2"/>
        <v>118</v>
      </c>
      <c r="P37" s="31">
        <f t="shared" si="2"/>
        <v>118</v>
      </c>
      <c r="Q37" s="31">
        <f t="shared" si="2"/>
        <v>109</v>
      </c>
      <c r="R37" s="31">
        <f t="shared" si="2"/>
        <v>109</v>
      </c>
      <c r="S37" s="20">
        <f t="shared" si="2"/>
        <v>109</v>
      </c>
      <c r="T37" s="20">
        <f t="shared" si="2"/>
        <v>109</v>
      </c>
      <c r="U37" s="20">
        <f t="shared" si="2"/>
        <v>118</v>
      </c>
      <c r="V37" s="20">
        <f t="shared" si="2"/>
        <v>109</v>
      </c>
      <c r="W37" s="20">
        <f t="shared" si="2"/>
        <v>118</v>
      </c>
      <c r="X37" s="20">
        <f t="shared" si="2"/>
        <v>109</v>
      </c>
      <c r="Y37" s="20">
        <f t="shared" si="2"/>
        <v>118</v>
      </c>
      <c r="Z37" s="20">
        <f t="shared" si="2"/>
        <v>118</v>
      </c>
      <c r="AA37" s="20">
        <f t="shared" si="2"/>
        <v>118</v>
      </c>
      <c r="AB37" s="20">
        <f t="shared" si="2"/>
        <v>118</v>
      </c>
      <c r="AC37" s="20">
        <f t="shared" si="2"/>
        <v>109</v>
      </c>
      <c r="AD37" s="58">
        <f t="shared" ref="AD37:AH37" si="3">SUM(AD7:AD36)</f>
        <v>109</v>
      </c>
      <c r="AE37" s="58">
        <f t="shared" si="3"/>
        <v>118</v>
      </c>
      <c r="AF37" s="58">
        <f t="shared" si="3"/>
        <v>109</v>
      </c>
      <c r="AG37" s="58">
        <f t="shared" si="3"/>
        <v>118</v>
      </c>
      <c r="AH37" s="58">
        <f t="shared" si="3"/>
        <v>118</v>
      </c>
      <c r="AI37" s="20">
        <f t="shared" si="2"/>
        <v>118</v>
      </c>
      <c r="AJ37" s="21">
        <f t="shared" si="0"/>
        <v>3877</v>
      </c>
      <c r="AK37" s="21">
        <f>SUM(AK7:AK36)</f>
        <v>503431</v>
      </c>
    </row>
    <row r="38" spans="1:37" ht="17.25" thickTop="1" thickBot="1" x14ac:dyDescent="0.3">
      <c r="A38" s="6"/>
      <c r="B38" s="20">
        <v>403</v>
      </c>
      <c r="C38" s="20">
        <f t="shared" ref="C38:AI38" si="4">C7^2+C8^2+C9^2+C10^2+C11^2+C12^2+C13^2+C14^2+C15^2+C16^2+C17^2+C18^2+C19^2+C20^2+C21^2+C22^2+C23^2+C24^2+C25^2+C26^2+C27^2+C28^2+C29^2+C30^2+C31^2+C32^2+C33^2+C34^2+C35^2+C36^2</f>
        <v>403</v>
      </c>
      <c r="D38" s="20">
        <f t="shared" si="4"/>
        <v>403</v>
      </c>
      <c r="E38" s="20">
        <f t="shared" si="4"/>
        <v>466</v>
      </c>
      <c r="F38" s="20">
        <f t="shared" si="4"/>
        <v>466</v>
      </c>
      <c r="G38" s="20">
        <f t="shared" si="4"/>
        <v>466</v>
      </c>
      <c r="H38" s="20">
        <f t="shared" si="4"/>
        <v>403</v>
      </c>
      <c r="I38" s="20">
        <f t="shared" si="4"/>
        <v>466</v>
      </c>
      <c r="J38" s="20">
        <f t="shared" si="4"/>
        <v>466</v>
      </c>
      <c r="K38" s="20">
        <f t="shared" si="4"/>
        <v>466</v>
      </c>
      <c r="L38" s="20">
        <f t="shared" si="4"/>
        <v>466</v>
      </c>
      <c r="M38" s="20">
        <f t="shared" si="4"/>
        <v>403</v>
      </c>
      <c r="N38" s="20">
        <f t="shared" si="4"/>
        <v>403</v>
      </c>
      <c r="O38" s="20">
        <f t="shared" si="4"/>
        <v>466</v>
      </c>
      <c r="P38" s="20">
        <f t="shared" si="4"/>
        <v>466</v>
      </c>
      <c r="Q38" s="20">
        <f t="shared" si="4"/>
        <v>403</v>
      </c>
      <c r="R38" s="20">
        <f t="shared" si="4"/>
        <v>403</v>
      </c>
      <c r="S38" s="20">
        <f t="shared" si="4"/>
        <v>403</v>
      </c>
      <c r="T38" s="20">
        <f t="shared" si="4"/>
        <v>403</v>
      </c>
      <c r="U38" s="36">
        <f t="shared" si="4"/>
        <v>466</v>
      </c>
      <c r="V38" s="36">
        <f t="shared" si="4"/>
        <v>403</v>
      </c>
      <c r="W38" s="36">
        <f t="shared" si="4"/>
        <v>466</v>
      </c>
      <c r="X38" s="36">
        <f t="shared" si="4"/>
        <v>403</v>
      </c>
      <c r="Y38" s="36">
        <f t="shared" si="4"/>
        <v>466</v>
      </c>
      <c r="Z38" s="36">
        <f t="shared" si="4"/>
        <v>466</v>
      </c>
      <c r="AA38" s="36">
        <f t="shared" si="4"/>
        <v>466</v>
      </c>
      <c r="AB38" s="36">
        <f t="shared" si="4"/>
        <v>466</v>
      </c>
      <c r="AC38" s="36">
        <f t="shared" si="4"/>
        <v>403</v>
      </c>
      <c r="AD38" s="58">
        <f t="shared" ref="AD38:AH38" si="5">AD7^2+AD8^2+AD9^2+AD10^2+AD11^2+AD12^2+AD13^2+AD14^2+AD15^2+AD16^2+AD17^2+AD18^2+AD19^2+AD20^2+AD21^2+AD22^2+AD23^2+AD24^2+AD25^2+AD26^2+AD27^2+AD28^2+AD29^2+AD30^2+AD31^2+AD32^2+AD33^2+AD34^2+AD35^2+AD36^2</f>
        <v>403</v>
      </c>
      <c r="AE38" s="58">
        <f t="shared" si="5"/>
        <v>466</v>
      </c>
      <c r="AF38" s="58">
        <f t="shared" si="5"/>
        <v>403</v>
      </c>
      <c r="AG38" s="58">
        <f t="shared" si="5"/>
        <v>466</v>
      </c>
      <c r="AH38" s="58">
        <f t="shared" si="5"/>
        <v>466</v>
      </c>
      <c r="AI38" s="36">
        <f t="shared" si="4"/>
        <v>466</v>
      </c>
      <c r="AJ38" s="16"/>
      <c r="AK38" s="26"/>
    </row>
    <row r="39" spans="1:37" ht="17.25" thickTop="1" thickBot="1" x14ac:dyDescent="0.3">
      <c r="A39" s="6"/>
      <c r="B39" s="20">
        <f>B37^2/30</f>
        <v>396.03333333333336</v>
      </c>
      <c r="C39" s="36">
        <f t="shared" ref="C39:AI39" si="6">C37^2/30</f>
        <v>396.03333333333336</v>
      </c>
      <c r="D39" s="36">
        <f t="shared" si="6"/>
        <v>396.03333333333336</v>
      </c>
      <c r="E39" s="36">
        <f t="shared" si="6"/>
        <v>464.13333333333333</v>
      </c>
      <c r="F39" s="36">
        <f t="shared" si="6"/>
        <v>464.13333333333333</v>
      </c>
      <c r="G39" s="36">
        <f t="shared" si="6"/>
        <v>464.13333333333333</v>
      </c>
      <c r="H39" s="36">
        <f t="shared" si="6"/>
        <v>396.03333333333336</v>
      </c>
      <c r="I39" s="36">
        <f t="shared" si="6"/>
        <v>464.13333333333333</v>
      </c>
      <c r="J39" s="36">
        <f t="shared" si="6"/>
        <v>464.13333333333333</v>
      </c>
      <c r="K39" s="36">
        <f t="shared" si="6"/>
        <v>464.13333333333333</v>
      </c>
      <c r="L39" s="36">
        <f t="shared" si="6"/>
        <v>464.13333333333333</v>
      </c>
      <c r="M39" s="36">
        <f t="shared" si="6"/>
        <v>396.03333333333336</v>
      </c>
      <c r="N39" s="36">
        <f t="shared" si="6"/>
        <v>396.03333333333336</v>
      </c>
      <c r="O39" s="36">
        <f t="shared" si="6"/>
        <v>464.13333333333333</v>
      </c>
      <c r="P39" s="36">
        <f t="shared" si="6"/>
        <v>464.13333333333333</v>
      </c>
      <c r="Q39" s="36">
        <f t="shared" si="6"/>
        <v>396.03333333333336</v>
      </c>
      <c r="R39" s="36">
        <f t="shared" si="6"/>
        <v>396.03333333333336</v>
      </c>
      <c r="S39" s="36">
        <f t="shared" si="6"/>
        <v>396.03333333333336</v>
      </c>
      <c r="T39" s="36">
        <f t="shared" si="6"/>
        <v>396.03333333333336</v>
      </c>
      <c r="U39" s="36">
        <f t="shared" si="6"/>
        <v>464.13333333333333</v>
      </c>
      <c r="V39" s="36">
        <f t="shared" si="6"/>
        <v>396.03333333333336</v>
      </c>
      <c r="W39" s="36">
        <f t="shared" si="6"/>
        <v>464.13333333333333</v>
      </c>
      <c r="X39" s="36">
        <f t="shared" si="6"/>
        <v>396.03333333333336</v>
      </c>
      <c r="Y39" s="36">
        <f t="shared" si="6"/>
        <v>464.13333333333333</v>
      </c>
      <c r="Z39" s="36">
        <f t="shared" si="6"/>
        <v>464.13333333333333</v>
      </c>
      <c r="AA39" s="36">
        <f t="shared" si="6"/>
        <v>464.13333333333333</v>
      </c>
      <c r="AB39" s="36">
        <f t="shared" si="6"/>
        <v>464.13333333333333</v>
      </c>
      <c r="AC39" s="36">
        <f t="shared" si="6"/>
        <v>396.03333333333336</v>
      </c>
      <c r="AD39" s="58">
        <f t="shared" ref="AD39:AH39" si="7">AD37^2/30</f>
        <v>396.03333333333336</v>
      </c>
      <c r="AE39" s="58">
        <f t="shared" si="7"/>
        <v>464.13333333333333</v>
      </c>
      <c r="AF39" s="58">
        <f t="shared" si="7"/>
        <v>396.03333333333336</v>
      </c>
      <c r="AG39" s="58">
        <f t="shared" si="7"/>
        <v>464.13333333333333</v>
      </c>
      <c r="AH39" s="58">
        <f t="shared" si="7"/>
        <v>464.13333333333333</v>
      </c>
      <c r="AI39" s="36">
        <f t="shared" si="6"/>
        <v>464.13333333333333</v>
      </c>
      <c r="AJ39" s="28"/>
      <c r="AK39" s="27"/>
    </row>
    <row r="40" spans="1:37" ht="17.25" thickTop="1" thickBot="1" x14ac:dyDescent="0.3">
      <c r="A40" s="6" t="s">
        <v>14</v>
      </c>
      <c r="B40" s="20">
        <f>B38-B39</f>
        <v>6.9666666666666401</v>
      </c>
      <c r="C40" s="20">
        <f t="shared" ref="C40:AC40" si="8">C38-C39</f>
        <v>6.9666666666666401</v>
      </c>
      <c r="D40" s="20">
        <f t="shared" si="8"/>
        <v>6.9666666666666401</v>
      </c>
      <c r="E40" s="20">
        <f t="shared" si="8"/>
        <v>1.8666666666666742</v>
      </c>
      <c r="F40" s="20">
        <f t="shared" si="8"/>
        <v>1.8666666666666742</v>
      </c>
      <c r="G40" s="20">
        <f t="shared" si="8"/>
        <v>1.8666666666666742</v>
      </c>
      <c r="H40" s="20">
        <f t="shared" si="8"/>
        <v>6.9666666666666401</v>
      </c>
      <c r="I40" s="20">
        <f t="shared" si="8"/>
        <v>1.8666666666666742</v>
      </c>
      <c r="J40" s="20">
        <f t="shared" si="8"/>
        <v>1.8666666666666742</v>
      </c>
      <c r="K40" s="20">
        <f t="shared" si="8"/>
        <v>1.8666666666666742</v>
      </c>
      <c r="L40" s="20">
        <f t="shared" si="8"/>
        <v>1.8666666666666742</v>
      </c>
      <c r="M40" s="20">
        <f t="shared" si="8"/>
        <v>6.9666666666666401</v>
      </c>
      <c r="N40" s="20">
        <f t="shared" si="8"/>
        <v>6.9666666666666401</v>
      </c>
      <c r="O40" s="20">
        <f t="shared" si="8"/>
        <v>1.8666666666666742</v>
      </c>
      <c r="P40" s="20">
        <f t="shared" si="8"/>
        <v>1.8666666666666742</v>
      </c>
      <c r="Q40" s="20">
        <f t="shared" si="8"/>
        <v>6.9666666666666401</v>
      </c>
      <c r="R40" s="20">
        <f t="shared" si="8"/>
        <v>6.9666666666666401</v>
      </c>
      <c r="S40" s="20">
        <f t="shared" si="8"/>
        <v>6.9666666666666401</v>
      </c>
      <c r="T40" s="20">
        <f t="shared" si="8"/>
        <v>6.9666666666666401</v>
      </c>
      <c r="U40" s="20">
        <f t="shared" si="8"/>
        <v>1.8666666666666742</v>
      </c>
      <c r="V40" s="20">
        <f t="shared" si="8"/>
        <v>6.9666666666666401</v>
      </c>
      <c r="W40" s="20">
        <f t="shared" si="8"/>
        <v>1.8666666666666742</v>
      </c>
      <c r="X40" s="20">
        <f t="shared" si="8"/>
        <v>6.9666666666666401</v>
      </c>
      <c r="Y40" s="20">
        <f t="shared" si="8"/>
        <v>1.8666666666666742</v>
      </c>
      <c r="Z40" s="20">
        <f t="shared" si="8"/>
        <v>1.8666666666666742</v>
      </c>
      <c r="AA40" s="20">
        <f t="shared" si="8"/>
        <v>1.8666666666666742</v>
      </c>
      <c r="AB40" s="20">
        <f t="shared" si="8"/>
        <v>1.8666666666666742</v>
      </c>
      <c r="AC40" s="20">
        <f t="shared" si="8"/>
        <v>6.9666666666666401</v>
      </c>
      <c r="AD40" s="58">
        <f t="shared" ref="AD40:AH40" si="9">AD38-AD39</f>
        <v>6.9666666666666401</v>
      </c>
      <c r="AE40" s="58">
        <f t="shared" si="9"/>
        <v>1.8666666666666742</v>
      </c>
      <c r="AF40" s="58">
        <f t="shared" si="9"/>
        <v>6.9666666666666401</v>
      </c>
      <c r="AG40" s="58">
        <f t="shared" si="9"/>
        <v>1.8666666666666742</v>
      </c>
      <c r="AH40" s="58">
        <f t="shared" si="9"/>
        <v>1.8666666666666742</v>
      </c>
      <c r="AI40" s="20">
        <f>AI38-AI39</f>
        <v>1.8666666666666742</v>
      </c>
      <c r="AJ40" s="35"/>
      <c r="AK40" s="27"/>
    </row>
    <row r="41" spans="1:37" ht="17.25" thickTop="1" thickBot="1" x14ac:dyDescent="0.3">
      <c r="A41" s="6"/>
      <c r="B41" s="20">
        <f>B40/30</f>
        <v>0.23222222222222133</v>
      </c>
      <c r="C41" s="36">
        <f t="shared" ref="C41:AI41" si="10">C40/30</f>
        <v>0.23222222222222133</v>
      </c>
      <c r="D41" s="36">
        <f t="shared" si="10"/>
        <v>0.23222222222222133</v>
      </c>
      <c r="E41" s="36">
        <f t="shared" si="10"/>
        <v>6.2222222222222477E-2</v>
      </c>
      <c r="F41" s="36">
        <f t="shared" si="10"/>
        <v>6.2222222222222477E-2</v>
      </c>
      <c r="G41" s="36">
        <f t="shared" si="10"/>
        <v>6.2222222222222477E-2</v>
      </c>
      <c r="H41" s="36">
        <f t="shared" si="10"/>
        <v>0.23222222222222133</v>
      </c>
      <c r="I41" s="36">
        <f t="shared" si="10"/>
        <v>6.2222222222222477E-2</v>
      </c>
      <c r="J41" s="36">
        <f t="shared" si="10"/>
        <v>6.2222222222222477E-2</v>
      </c>
      <c r="K41" s="36">
        <f t="shared" si="10"/>
        <v>6.2222222222222477E-2</v>
      </c>
      <c r="L41" s="36">
        <f t="shared" si="10"/>
        <v>6.2222222222222477E-2</v>
      </c>
      <c r="M41" s="36">
        <f t="shared" si="10"/>
        <v>0.23222222222222133</v>
      </c>
      <c r="N41" s="36">
        <f t="shared" si="10"/>
        <v>0.23222222222222133</v>
      </c>
      <c r="O41" s="36">
        <f t="shared" si="10"/>
        <v>6.2222222222222477E-2</v>
      </c>
      <c r="P41" s="36">
        <f t="shared" si="10"/>
        <v>6.2222222222222477E-2</v>
      </c>
      <c r="Q41" s="36">
        <f t="shared" si="10"/>
        <v>0.23222222222222133</v>
      </c>
      <c r="R41" s="36">
        <f t="shared" si="10"/>
        <v>0.23222222222222133</v>
      </c>
      <c r="S41" s="36">
        <f t="shared" si="10"/>
        <v>0.23222222222222133</v>
      </c>
      <c r="T41" s="36">
        <f t="shared" si="10"/>
        <v>0.23222222222222133</v>
      </c>
      <c r="U41" s="36">
        <f t="shared" si="10"/>
        <v>6.2222222222222477E-2</v>
      </c>
      <c r="V41" s="36">
        <f t="shared" si="10"/>
        <v>0.23222222222222133</v>
      </c>
      <c r="W41" s="36">
        <f t="shared" si="10"/>
        <v>6.2222222222222477E-2</v>
      </c>
      <c r="X41" s="36">
        <f t="shared" si="10"/>
        <v>0.23222222222222133</v>
      </c>
      <c r="Y41" s="36">
        <f t="shared" si="10"/>
        <v>6.2222222222222477E-2</v>
      </c>
      <c r="Z41" s="36">
        <f t="shared" si="10"/>
        <v>6.2222222222222477E-2</v>
      </c>
      <c r="AA41" s="36">
        <f t="shared" si="10"/>
        <v>6.2222222222222477E-2</v>
      </c>
      <c r="AB41" s="36">
        <f t="shared" si="10"/>
        <v>6.2222222222222477E-2</v>
      </c>
      <c r="AC41" s="36">
        <f t="shared" si="10"/>
        <v>0.23222222222222133</v>
      </c>
      <c r="AD41" s="58">
        <f t="shared" ref="AD41:AH41" si="11">AD40/30</f>
        <v>0.23222222222222133</v>
      </c>
      <c r="AE41" s="58">
        <f t="shared" si="11"/>
        <v>6.2222222222222477E-2</v>
      </c>
      <c r="AF41" s="58">
        <f t="shared" si="11"/>
        <v>0.23222222222222133</v>
      </c>
      <c r="AG41" s="58">
        <f t="shared" si="11"/>
        <v>6.2222222222222477E-2</v>
      </c>
      <c r="AH41" s="58">
        <f t="shared" si="11"/>
        <v>6.2222222222222477E-2</v>
      </c>
      <c r="AI41" s="36">
        <f t="shared" si="10"/>
        <v>6.2222222222222477E-2</v>
      </c>
      <c r="AJ41" s="31">
        <f>SUM(B41:AI41)</f>
        <v>4.665555555555545</v>
      </c>
      <c r="AK41" s="28" t="s">
        <v>13</v>
      </c>
    </row>
    <row r="42" spans="1:37" ht="17.25" thickTop="1" thickBot="1" x14ac:dyDescent="0.3">
      <c r="A42" s="6"/>
      <c r="B42" s="20">
        <f>AJ37^2/30</f>
        <v>501037.63333333336</v>
      </c>
      <c r="C42" s="20"/>
      <c r="D42" s="20"/>
      <c r="E42" s="20" t="s">
        <v>16</v>
      </c>
      <c r="F42" s="20">
        <f>30/29</f>
        <v>1.0344827586206897</v>
      </c>
      <c r="G42" s="20">
        <f>AJ41/B44</f>
        <v>5.8481079650701782E-2</v>
      </c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58"/>
      <c r="AE42" s="58"/>
      <c r="AF42" s="58"/>
      <c r="AG42" s="58"/>
      <c r="AH42" s="58"/>
      <c r="AI42" s="20"/>
      <c r="AJ42" s="28"/>
      <c r="AK42" s="27"/>
    </row>
    <row r="43" spans="1:37" ht="17.25" thickTop="1" thickBot="1" x14ac:dyDescent="0.3">
      <c r="A43" s="6"/>
      <c r="B43" s="20">
        <f>AK37-B42</f>
        <v>2393.3666666666395</v>
      </c>
      <c r="C43" s="20"/>
      <c r="D43" s="20"/>
      <c r="E43" s="20"/>
      <c r="F43" s="20"/>
      <c r="G43" s="20">
        <f>1-G42</f>
        <v>0.94151892034929818</v>
      </c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58"/>
      <c r="AE43" s="58"/>
      <c r="AF43" s="58"/>
      <c r="AG43" s="58"/>
      <c r="AH43" s="58"/>
      <c r="AI43" s="20"/>
      <c r="AJ43" s="28"/>
      <c r="AK43" s="27"/>
    </row>
    <row r="44" spans="1:37" ht="17.25" thickTop="1" thickBot="1" x14ac:dyDescent="0.3">
      <c r="A44" s="6" t="s">
        <v>15</v>
      </c>
      <c r="B44" s="20">
        <f>B43/30</f>
        <v>79.778888888887977</v>
      </c>
      <c r="C44" s="20"/>
      <c r="D44" s="20"/>
      <c r="E44" s="20"/>
      <c r="F44" s="20"/>
      <c r="G44" s="20">
        <f>F42*G43</f>
        <v>0.97398509001651545</v>
      </c>
      <c r="H44" s="20" t="s">
        <v>7</v>
      </c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58"/>
      <c r="AE44" s="58"/>
      <c r="AF44" s="58"/>
      <c r="AG44" s="58"/>
      <c r="AH44" s="58"/>
      <c r="AI44" s="20"/>
      <c r="AJ44" s="28"/>
      <c r="AK44" s="27"/>
    </row>
    <row r="45" spans="1:37" ht="17.25" thickTop="1" thickBot="1" x14ac:dyDescent="0.3">
      <c r="A45" s="8" t="s">
        <v>2</v>
      </c>
      <c r="B45" s="22">
        <f>B37^2</f>
        <v>11881</v>
      </c>
      <c r="C45" s="22">
        <f t="shared" ref="C45:AI45" si="12">C37^2</f>
        <v>11881</v>
      </c>
      <c r="D45" s="22">
        <f t="shared" si="12"/>
        <v>11881</v>
      </c>
      <c r="E45" s="22">
        <f t="shared" si="12"/>
        <v>13924</v>
      </c>
      <c r="F45" s="22">
        <f t="shared" si="12"/>
        <v>13924</v>
      </c>
      <c r="G45" s="22">
        <f t="shared" si="12"/>
        <v>13924</v>
      </c>
      <c r="H45" s="22">
        <f t="shared" si="12"/>
        <v>11881</v>
      </c>
      <c r="I45" s="22">
        <f t="shared" si="12"/>
        <v>13924</v>
      </c>
      <c r="J45" s="22">
        <f t="shared" si="12"/>
        <v>13924</v>
      </c>
      <c r="K45" s="22">
        <f t="shared" si="12"/>
        <v>13924</v>
      </c>
      <c r="L45" s="22">
        <f t="shared" si="12"/>
        <v>13924</v>
      </c>
      <c r="M45" s="22">
        <f t="shared" si="12"/>
        <v>11881</v>
      </c>
      <c r="N45" s="22">
        <f t="shared" si="12"/>
        <v>11881</v>
      </c>
      <c r="O45" s="22">
        <f t="shared" si="12"/>
        <v>13924</v>
      </c>
      <c r="P45" s="22">
        <f t="shared" si="12"/>
        <v>13924</v>
      </c>
      <c r="Q45" s="22">
        <f t="shared" si="12"/>
        <v>11881</v>
      </c>
      <c r="R45" s="22">
        <f t="shared" si="12"/>
        <v>11881</v>
      </c>
      <c r="S45" s="22">
        <f t="shared" si="12"/>
        <v>11881</v>
      </c>
      <c r="T45" s="22">
        <f t="shared" si="12"/>
        <v>11881</v>
      </c>
      <c r="U45" s="22">
        <f t="shared" si="12"/>
        <v>13924</v>
      </c>
      <c r="V45" s="22">
        <f t="shared" si="12"/>
        <v>11881</v>
      </c>
      <c r="W45" s="22">
        <f t="shared" si="12"/>
        <v>13924</v>
      </c>
      <c r="X45" s="22">
        <f t="shared" si="12"/>
        <v>11881</v>
      </c>
      <c r="Y45" s="22">
        <f t="shared" si="12"/>
        <v>13924</v>
      </c>
      <c r="Z45" s="22">
        <f t="shared" si="12"/>
        <v>13924</v>
      </c>
      <c r="AA45" s="22">
        <f t="shared" si="12"/>
        <v>13924</v>
      </c>
      <c r="AB45" s="22">
        <f t="shared" si="12"/>
        <v>13924</v>
      </c>
      <c r="AC45" s="22">
        <f t="shared" si="12"/>
        <v>11881</v>
      </c>
      <c r="AD45" s="32">
        <f t="shared" ref="AD45:AH45" si="13">AD37^2</f>
        <v>11881</v>
      </c>
      <c r="AE45" s="32">
        <f t="shared" si="13"/>
        <v>13924</v>
      </c>
      <c r="AF45" s="32">
        <f t="shared" si="13"/>
        <v>11881</v>
      </c>
      <c r="AG45" s="32">
        <f t="shared" si="13"/>
        <v>13924</v>
      </c>
      <c r="AH45" s="32">
        <f t="shared" si="13"/>
        <v>13924</v>
      </c>
      <c r="AI45" s="22">
        <f t="shared" si="12"/>
        <v>13924</v>
      </c>
      <c r="AJ45" s="17"/>
      <c r="AK45" s="12"/>
    </row>
    <row r="46" spans="1:37" ht="17.25" thickTop="1" thickBot="1" x14ac:dyDescent="0.3">
      <c r="A46" s="8" t="s">
        <v>3</v>
      </c>
      <c r="B46" s="32">
        <v>16750</v>
      </c>
      <c r="C46" s="32">
        <v>16750</v>
      </c>
      <c r="D46" s="32">
        <v>16750</v>
      </c>
      <c r="E46" s="32">
        <v>18058</v>
      </c>
      <c r="F46" s="32">
        <v>18058</v>
      </c>
      <c r="G46" s="32">
        <v>18058</v>
      </c>
      <c r="H46" s="32">
        <v>16750</v>
      </c>
      <c r="I46" s="32">
        <v>18058</v>
      </c>
      <c r="J46" s="32">
        <v>18058</v>
      </c>
      <c r="K46" s="32">
        <v>18058</v>
      </c>
      <c r="L46" s="32">
        <v>18058</v>
      </c>
      <c r="M46" s="36">
        <v>16750</v>
      </c>
      <c r="N46" s="36">
        <v>16750</v>
      </c>
      <c r="O46" s="36">
        <v>18058</v>
      </c>
      <c r="P46" s="36">
        <v>18058</v>
      </c>
      <c r="Q46" s="36">
        <v>16750</v>
      </c>
      <c r="R46" s="36">
        <v>16750</v>
      </c>
      <c r="S46" s="36">
        <v>16750</v>
      </c>
      <c r="T46" s="36">
        <v>16750</v>
      </c>
      <c r="U46" s="36">
        <v>18058</v>
      </c>
      <c r="V46" s="7">
        <v>16750</v>
      </c>
      <c r="W46" s="7">
        <v>18058</v>
      </c>
      <c r="X46" s="7">
        <v>16750</v>
      </c>
      <c r="Y46" s="7">
        <v>18058</v>
      </c>
      <c r="Z46" s="7">
        <v>18058</v>
      </c>
      <c r="AA46" s="7">
        <v>18058</v>
      </c>
      <c r="AB46" s="7">
        <v>18058</v>
      </c>
      <c r="AC46" s="7">
        <v>16750</v>
      </c>
      <c r="AD46" s="7">
        <v>16750</v>
      </c>
      <c r="AE46" s="7">
        <v>18058</v>
      </c>
      <c r="AF46" s="7">
        <v>16750</v>
      </c>
      <c r="AG46" s="7">
        <v>18058</v>
      </c>
      <c r="AH46" s="7">
        <v>18058</v>
      </c>
      <c r="AI46" s="36">
        <v>18058</v>
      </c>
      <c r="AJ46" s="14"/>
      <c r="AK46" s="12"/>
    </row>
    <row r="47" spans="1:37" ht="17.25" thickTop="1" thickBot="1" x14ac:dyDescent="0.3">
      <c r="A47" s="8" t="s">
        <v>4</v>
      </c>
      <c r="B47" s="32">
        <v>0.84199999999999997</v>
      </c>
      <c r="C47" s="32">
        <v>0.84199999999999997</v>
      </c>
      <c r="D47" s="32">
        <v>0.84199999999999997</v>
      </c>
      <c r="E47" s="32">
        <v>0.56499999999999995</v>
      </c>
      <c r="F47" s="32">
        <v>0.56499999999999995</v>
      </c>
      <c r="G47" s="32">
        <v>0.56499999999999995</v>
      </c>
      <c r="H47" s="32">
        <v>0.84199999999999997</v>
      </c>
      <c r="I47" s="32">
        <v>0.56499999999999995</v>
      </c>
      <c r="J47" s="32">
        <v>0.56499999999999995</v>
      </c>
      <c r="K47" s="32">
        <v>0.56499999999999995</v>
      </c>
      <c r="L47" s="32">
        <v>0.56499999999999995</v>
      </c>
      <c r="M47" s="36">
        <v>0.84199999999999997</v>
      </c>
      <c r="N47" s="36">
        <v>0.84199999999999997</v>
      </c>
      <c r="O47" s="36">
        <v>0.56499999999999995</v>
      </c>
      <c r="P47" s="36">
        <v>0.56499999999999995</v>
      </c>
      <c r="Q47" s="36">
        <v>0.84199999999999997</v>
      </c>
      <c r="R47" s="36">
        <v>0.84199999999999997</v>
      </c>
      <c r="S47" s="36">
        <v>0.84199999999999997</v>
      </c>
      <c r="T47" s="36">
        <v>0.84199999999999997</v>
      </c>
      <c r="U47" s="36">
        <v>0.56499999999999995</v>
      </c>
      <c r="V47" s="7">
        <v>0.84199999999999997</v>
      </c>
      <c r="W47" s="7">
        <v>0.56499999999999995</v>
      </c>
      <c r="X47" s="7">
        <v>0.84199999999999997</v>
      </c>
      <c r="Y47" s="7">
        <v>0.56499999999999995</v>
      </c>
      <c r="Z47" s="7">
        <v>0.56499999999999995</v>
      </c>
      <c r="AA47" s="7">
        <v>0.56499999999999995</v>
      </c>
      <c r="AB47" s="7">
        <v>0.56499999999999995</v>
      </c>
      <c r="AC47" s="7">
        <v>0.84199999999999997</v>
      </c>
      <c r="AD47" s="7">
        <v>0.84199999999999997</v>
      </c>
      <c r="AE47" s="7">
        <v>0.56499999999999995</v>
      </c>
      <c r="AF47" s="7">
        <v>0.84199999999999997</v>
      </c>
      <c r="AG47" s="7">
        <v>0.56499999999999995</v>
      </c>
      <c r="AH47" s="7">
        <v>0.56499999999999995</v>
      </c>
      <c r="AI47" s="36">
        <v>0.56499999999999995</v>
      </c>
      <c r="AJ47" s="14"/>
      <c r="AK47" s="12"/>
    </row>
    <row r="48" spans="1:37" ht="17.25" thickTop="1" thickBot="1" x14ac:dyDescent="0.3">
      <c r="A48" s="8" t="s">
        <v>5</v>
      </c>
      <c r="B48" s="32">
        <v>0.34899999999999998</v>
      </c>
      <c r="C48" s="32">
        <v>0.34899999999999998</v>
      </c>
      <c r="D48" s="32">
        <v>0.34899999999999998</v>
      </c>
      <c r="E48" s="32">
        <v>0.34899999999999998</v>
      </c>
      <c r="F48" s="32">
        <v>0.34899999999999998</v>
      </c>
      <c r="G48" s="32">
        <v>0.34899999999999998</v>
      </c>
      <c r="H48" s="32">
        <v>0.34899999999999998</v>
      </c>
      <c r="I48" s="32">
        <v>0.34899999999999998</v>
      </c>
      <c r="J48" s="32">
        <v>0.34899999999999998</v>
      </c>
      <c r="K48" s="32">
        <v>0.34899999999999998</v>
      </c>
      <c r="L48" s="32">
        <v>0.34899999999999998</v>
      </c>
      <c r="M48" s="32">
        <v>0.34899999999999998</v>
      </c>
      <c r="N48" s="32">
        <v>0.34899999999999998</v>
      </c>
      <c r="O48" s="32">
        <v>0.34899999999999998</v>
      </c>
      <c r="P48" s="32">
        <v>0.34899999999999998</v>
      </c>
      <c r="Q48" s="32">
        <v>0.34899999999999998</v>
      </c>
      <c r="R48" s="32">
        <v>0.34899999999999998</v>
      </c>
      <c r="S48" s="32">
        <v>0.34899999999999998</v>
      </c>
      <c r="T48" s="32">
        <v>0.34899999999999998</v>
      </c>
      <c r="U48" s="32">
        <v>0.34899999999999998</v>
      </c>
      <c r="V48" s="32">
        <v>0.34899999999999998</v>
      </c>
      <c r="W48" s="32">
        <v>0.34899999999999998</v>
      </c>
      <c r="X48" s="32">
        <v>0.34899999999999998</v>
      </c>
      <c r="Y48" s="32">
        <v>0.34899999999999998</v>
      </c>
      <c r="Z48" s="32">
        <v>0.34899999999999998</v>
      </c>
      <c r="AA48" s="32">
        <v>0.34899999999999998</v>
      </c>
      <c r="AB48" s="32">
        <v>0.34899999999999998</v>
      </c>
      <c r="AC48" s="32">
        <v>0.34899999999999998</v>
      </c>
      <c r="AD48" s="32">
        <v>0.34899999999999998</v>
      </c>
      <c r="AE48" s="32">
        <v>0.34899999999999998</v>
      </c>
      <c r="AF48" s="32">
        <v>0.34899999999999998</v>
      </c>
      <c r="AG48" s="32">
        <v>0.34899999999999998</v>
      </c>
      <c r="AH48" s="32">
        <v>0.34899999999999998</v>
      </c>
      <c r="AI48" s="32">
        <v>0.34899999999999998</v>
      </c>
      <c r="AJ48" s="17"/>
      <c r="AK48" s="12"/>
    </row>
    <row r="49" spans="1:38" ht="17.25" thickTop="1" thickBot="1" x14ac:dyDescent="0.3">
      <c r="A49" s="7" t="s">
        <v>6</v>
      </c>
      <c r="B49" s="7" t="s">
        <v>8</v>
      </c>
      <c r="C49" s="7" t="s">
        <v>8</v>
      </c>
      <c r="D49" s="7" t="s">
        <v>8</v>
      </c>
      <c r="E49" s="7" t="s">
        <v>8</v>
      </c>
      <c r="F49" s="7" t="s">
        <v>8</v>
      </c>
      <c r="G49" s="7" t="s">
        <v>8</v>
      </c>
      <c r="H49" s="7" t="s">
        <v>8</v>
      </c>
      <c r="I49" s="7" t="s">
        <v>8</v>
      </c>
      <c r="J49" s="7" t="s">
        <v>8</v>
      </c>
      <c r="K49" s="7" t="s">
        <v>8</v>
      </c>
      <c r="L49" s="7" t="s">
        <v>8</v>
      </c>
      <c r="M49" s="7" t="s">
        <v>8</v>
      </c>
      <c r="N49" s="7" t="s">
        <v>8</v>
      </c>
      <c r="O49" s="7" t="s">
        <v>8</v>
      </c>
      <c r="P49" s="7" t="s">
        <v>8</v>
      </c>
      <c r="Q49" s="7" t="s">
        <v>8</v>
      </c>
      <c r="R49" s="7" t="s">
        <v>8</v>
      </c>
      <c r="S49" s="7" t="s">
        <v>8</v>
      </c>
      <c r="T49" s="7" t="s">
        <v>8</v>
      </c>
      <c r="U49" s="7" t="s">
        <v>8</v>
      </c>
      <c r="V49" s="33" t="s">
        <v>8</v>
      </c>
      <c r="W49" s="7" t="s">
        <v>8</v>
      </c>
      <c r="X49" s="7" t="s">
        <v>8</v>
      </c>
      <c r="Y49" s="33" t="s">
        <v>8</v>
      </c>
      <c r="Z49" s="7" t="s">
        <v>8</v>
      </c>
      <c r="AA49" s="7" t="s">
        <v>8</v>
      </c>
      <c r="AB49" s="7" t="s">
        <v>8</v>
      </c>
      <c r="AC49" s="7" t="s">
        <v>8</v>
      </c>
      <c r="AD49" s="33" t="s">
        <v>8</v>
      </c>
      <c r="AE49" s="7" t="s">
        <v>8</v>
      </c>
      <c r="AF49" s="7" t="s">
        <v>8</v>
      </c>
      <c r="AG49" s="33" t="s">
        <v>8</v>
      </c>
      <c r="AH49" s="7" t="s">
        <v>8</v>
      </c>
      <c r="AI49" s="33" t="s">
        <v>8</v>
      </c>
      <c r="AJ49" s="14"/>
      <c r="AK49" s="23"/>
    </row>
    <row r="50" spans="1:38" ht="15.75" thickTop="1" x14ac:dyDescent="0.25">
      <c r="B50" s="29"/>
    </row>
    <row r="56" spans="1:38" ht="15.75" x14ac:dyDescent="0.25">
      <c r="A56" s="42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27"/>
      <c r="N56" s="27"/>
      <c r="O56" s="27"/>
      <c r="P56" s="27"/>
      <c r="Q56" s="27"/>
      <c r="R56" s="27"/>
      <c r="S56" s="27"/>
      <c r="T56" s="27"/>
      <c r="U56" s="27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27"/>
      <c r="AJ56" s="43"/>
      <c r="AK56" s="12"/>
      <c r="AL56" s="12"/>
    </row>
    <row r="57" spans="1:38" ht="15.75" x14ac:dyDescent="0.25">
      <c r="A57" s="42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27"/>
      <c r="N57" s="27"/>
      <c r="O57" s="27"/>
      <c r="P57" s="27"/>
      <c r="Q57" s="27"/>
      <c r="R57" s="27"/>
      <c r="S57" s="27"/>
      <c r="T57" s="27"/>
      <c r="U57" s="27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27"/>
      <c r="AJ57" s="43"/>
      <c r="AK57" s="12"/>
      <c r="AL57" s="12"/>
    </row>
    <row r="58" spans="1:38" ht="15.75" x14ac:dyDescent="0.25">
      <c r="A58" s="42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59"/>
      <c r="AE58" s="59"/>
      <c r="AF58" s="59"/>
      <c r="AG58" s="59"/>
      <c r="AH58" s="59"/>
      <c r="AI58" s="37"/>
      <c r="AJ58" s="37"/>
      <c r="AK58" s="12"/>
      <c r="AL58" s="12"/>
    </row>
    <row r="59" spans="1:38" s="24" customFormat="1" ht="15.75" x14ac:dyDescent="0.2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4"/>
      <c r="W59" s="43"/>
      <c r="X59" s="43"/>
      <c r="Y59" s="44"/>
      <c r="Z59" s="43"/>
      <c r="AA59" s="43"/>
      <c r="AB59" s="43"/>
      <c r="AC59" s="43"/>
      <c r="AD59" s="43"/>
      <c r="AE59" s="43"/>
      <c r="AF59" s="43"/>
      <c r="AG59" s="43"/>
      <c r="AH59" s="43"/>
      <c r="AI59" s="44"/>
      <c r="AJ59" s="43"/>
      <c r="AK59" s="23"/>
      <c r="AL59" s="23"/>
    </row>
  </sheetData>
  <mergeCells count="6">
    <mergeCell ref="A5:A6"/>
    <mergeCell ref="AJ5:AJ6"/>
    <mergeCell ref="AK5:AK6"/>
    <mergeCell ref="A2:V2"/>
    <mergeCell ref="A3:V3"/>
    <mergeCell ref="B5:V5"/>
  </mergeCells>
  <pageMargins left="0.31496062992125984" right="0.19685039370078741" top="0.15748031496062992" bottom="0.15748031496062992" header="0.31496062992125984" footer="0.11811023622047245"/>
  <pageSetup paperSize="9" scale="6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ANGKET POLA ASUH ORANG TUA</vt:lpstr>
      <vt:lpstr>TABEL REALIBILITAS</vt:lpstr>
      <vt:lpstr>'TABEL REALIBILITAS'!Print_Area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Ulfa</cp:lastModifiedBy>
  <cp:lastPrinted>2018-02-13T12:12:07Z</cp:lastPrinted>
  <dcterms:created xsi:type="dcterms:W3CDTF">2014-11-05T13:20:33Z</dcterms:created>
  <dcterms:modified xsi:type="dcterms:W3CDTF">2018-02-13T12:12:16Z</dcterms:modified>
</cp:coreProperties>
</file>