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1-10" sheetId="2" r:id="rId2"/>
    <sheet name="11-20" sheetId="3" r:id="rId3"/>
    <sheet name="21-30" sheetId="4" r:id="rId4"/>
  </sheets>
  <calcPr calcId="144525"/>
</workbook>
</file>

<file path=xl/calcChain.xml><?xml version="1.0" encoding="utf-8"?>
<calcChain xmlns="http://schemas.openxmlformats.org/spreadsheetml/2006/main">
  <c r="AG36" i="1" l="1"/>
  <c r="AH36" i="1"/>
  <c r="Y36" i="1"/>
  <c r="X36" i="1"/>
  <c r="AE36" i="1"/>
  <c r="AD36" i="1"/>
  <c r="AF36" i="1"/>
  <c r="AI36" i="1"/>
  <c r="AP36" i="1" l="1"/>
  <c r="AO36" i="1"/>
  <c r="AN36" i="1"/>
  <c r="AM36" i="1"/>
  <c r="AL36" i="1"/>
  <c r="AK36" i="1"/>
  <c r="AJ36" i="1"/>
  <c r="C156" i="3" l="1"/>
  <c r="N156" i="2"/>
  <c r="S36" i="1"/>
  <c r="J36" i="1"/>
  <c r="K36" i="1"/>
  <c r="N196" i="4"/>
  <c r="C196" i="4"/>
  <c r="N156" i="4"/>
  <c r="C156" i="4"/>
  <c r="N116" i="4"/>
  <c r="C116" i="4"/>
  <c r="N76" i="4"/>
  <c r="C76" i="4"/>
  <c r="N35" i="4"/>
  <c r="C35" i="4"/>
  <c r="N196" i="3"/>
  <c r="C196" i="3"/>
  <c r="N156" i="3"/>
  <c r="N116" i="3"/>
  <c r="C116" i="3"/>
  <c r="N76" i="3"/>
  <c r="C76" i="3"/>
  <c r="N35" i="3"/>
  <c r="C35" i="3"/>
  <c r="N196" i="2"/>
  <c r="C196" i="2"/>
  <c r="C156" i="2"/>
  <c r="N116" i="2"/>
  <c r="C116" i="2"/>
  <c r="N76" i="2"/>
  <c r="C76" i="2"/>
  <c r="N35" i="2"/>
  <c r="C35" i="2"/>
  <c r="AC36" i="1"/>
  <c r="W36" i="1"/>
  <c r="T36" i="1"/>
  <c r="V36" i="1"/>
  <c r="R36" i="1"/>
  <c r="P36" i="1"/>
  <c r="M36" i="1"/>
  <c r="I36" i="1"/>
  <c r="H36" i="1"/>
  <c r="E36" i="1"/>
  <c r="D36" i="1"/>
  <c r="C36" i="1"/>
  <c r="R195" i="4" l="1"/>
  <c r="Q195" i="4"/>
  <c r="P195" i="4"/>
  <c r="G195" i="4"/>
  <c r="F195" i="4"/>
  <c r="E195" i="4"/>
  <c r="R194" i="4"/>
  <c r="Q194" i="4"/>
  <c r="P194" i="4"/>
  <c r="G194" i="4"/>
  <c r="F194" i="4"/>
  <c r="E194" i="4"/>
  <c r="R193" i="4"/>
  <c r="Q193" i="4"/>
  <c r="P193" i="4"/>
  <c r="G193" i="4"/>
  <c r="F193" i="4"/>
  <c r="E193" i="4"/>
  <c r="R192" i="4"/>
  <c r="Q192" i="4"/>
  <c r="P192" i="4"/>
  <c r="G192" i="4"/>
  <c r="F192" i="4"/>
  <c r="E192" i="4"/>
  <c r="R191" i="4"/>
  <c r="Q191" i="4"/>
  <c r="P191" i="4"/>
  <c r="G191" i="4"/>
  <c r="F191" i="4"/>
  <c r="E191" i="4"/>
  <c r="R190" i="4"/>
  <c r="Q190" i="4"/>
  <c r="P190" i="4"/>
  <c r="G190" i="4"/>
  <c r="F190" i="4"/>
  <c r="E190" i="4"/>
  <c r="R189" i="4"/>
  <c r="Q189" i="4"/>
  <c r="P189" i="4"/>
  <c r="G189" i="4"/>
  <c r="F189" i="4"/>
  <c r="E189" i="4"/>
  <c r="R188" i="4"/>
  <c r="Q188" i="4"/>
  <c r="P188" i="4"/>
  <c r="G188" i="4"/>
  <c r="F188" i="4"/>
  <c r="E188" i="4"/>
  <c r="R187" i="4"/>
  <c r="Q187" i="4"/>
  <c r="P187" i="4"/>
  <c r="G187" i="4"/>
  <c r="F187" i="4"/>
  <c r="E187" i="4"/>
  <c r="R186" i="4"/>
  <c r="Q186" i="4"/>
  <c r="P186" i="4"/>
  <c r="G186" i="4"/>
  <c r="F186" i="4"/>
  <c r="E186" i="4"/>
  <c r="R185" i="4"/>
  <c r="Q185" i="4"/>
  <c r="P185" i="4"/>
  <c r="G185" i="4"/>
  <c r="F185" i="4"/>
  <c r="E185" i="4"/>
  <c r="R184" i="4"/>
  <c r="Q184" i="4"/>
  <c r="P184" i="4"/>
  <c r="G184" i="4"/>
  <c r="F184" i="4"/>
  <c r="E184" i="4"/>
  <c r="R183" i="4"/>
  <c r="Q183" i="4"/>
  <c r="P183" i="4"/>
  <c r="G183" i="4"/>
  <c r="F183" i="4"/>
  <c r="E183" i="4"/>
  <c r="R182" i="4"/>
  <c r="Q182" i="4"/>
  <c r="P182" i="4"/>
  <c r="G182" i="4"/>
  <c r="F182" i="4"/>
  <c r="E182" i="4"/>
  <c r="R181" i="4"/>
  <c r="Q181" i="4"/>
  <c r="P181" i="4"/>
  <c r="G181" i="4"/>
  <c r="F181" i="4"/>
  <c r="E181" i="4"/>
  <c r="R180" i="4"/>
  <c r="Q180" i="4"/>
  <c r="P180" i="4"/>
  <c r="G180" i="4"/>
  <c r="F180" i="4"/>
  <c r="E180" i="4"/>
  <c r="R179" i="4"/>
  <c r="Q179" i="4"/>
  <c r="P179" i="4"/>
  <c r="G179" i="4"/>
  <c r="F179" i="4"/>
  <c r="E179" i="4"/>
  <c r="R178" i="4"/>
  <c r="Q178" i="4"/>
  <c r="P178" i="4"/>
  <c r="G178" i="4"/>
  <c r="F178" i="4"/>
  <c r="E178" i="4"/>
  <c r="R177" i="4"/>
  <c r="Q177" i="4"/>
  <c r="P177" i="4"/>
  <c r="G177" i="4"/>
  <c r="F177" i="4"/>
  <c r="E177" i="4"/>
  <c r="R176" i="4"/>
  <c r="Q176" i="4"/>
  <c r="P176" i="4"/>
  <c r="G176" i="4"/>
  <c r="F176" i="4"/>
  <c r="E176" i="4"/>
  <c r="R175" i="4"/>
  <c r="Q175" i="4"/>
  <c r="P175" i="4"/>
  <c r="G175" i="4"/>
  <c r="F175" i="4"/>
  <c r="E175" i="4"/>
  <c r="R174" i="4"/>
  <c r="Q174" i="4"/>
  <c r="P174" i="4"/>
  <c r="G174" i="4"/>
  <c r="F174" i="4"/>
  <c r="E174" i="4"/>
  <c r="R173" i="4"/>
  <c r="Q173" i="4"/>
  <c r="P173" i="4"/>
  <c r="G173" i="4"/>
  <c r="F173" i="4"/>
  <c r="E173" i="4"/>
  <c r="R172" i="4"/>
  <c r="Q172" i="4"/>
  <c r="P172" i="4"/>
  <c r="G172" i="4"/>
  <c r="F172" i="4"/>
  <c r="E172" i="4"/>
  <c r="R171" i="4"/>
  <c r="Q171" i="4"/>
  <c r="P171" i="4"/>
  <c r="G171" i="4"/>
  <c r="F171" i="4"/>
  <c r="E171" i="4"/>
  <c r="R170" i="4"/>
  <c r="Q170" i="4"/>
  <c r="P170" i="4"/>
  <c r="G170" i="4"/>
  <c r="F170" i="4"/>
  <c r="E170" i="4"/>
  <c r="R169" i="4"/>
  <c r="Q169" i="4"/>
  <c r="P169" i="4"/>
  <c r="G169" i="4"/>
  <c r="F169" i="4"/>
  <c r="E169" i="4"/>
  <c r="R168" i="4"/>
  <c r="Q168" i="4"/>
  <c r="P168" i="4"/>
  <c r="G168" i="4"/>
  <c r="F168" i="4"/>
  <c r="E168" i="4"/>
  <c r="R167" i="4"/>
  <c r="Q167" i="4"/>
  <c r="P167" i="4"/>
  <c r="G167" i="4"/>
  <c r="F167" i="4"/>
  <c r="E167" i="4"/>
  <c r="R166" i="4"/>
  <c r="R196" i="4" s="1"/>
  <c r="L197" i="4" s="1"/>
  <c r="Q166" i="4"/>
  <c r="Q196" i="4" s="1"/>
  <c r="O198" i="4" s="1"/>
  <c r="P166" i="4"/>
  <c r="G166" i="4"/>
  <c r="F166" i="4"/>
  <c r="F196" i="4" s="1"/>
  <c r="D198" i="4" s="1"/>
  <c r="E166" i="4"/>
  <c r="E196" i="4" s="1"/>
  <c r="B198" i="4" s="1"/>
  <c r="R155" i="4"/>
  <c r="Q155" i="4"/>
  <c r="P155" i="4"/>
  <c r="G155" i="4"/>
  <c r="F155" i="4"/>
  <c r="E155" i="4"/>
  <c r="R154" i="4"/>
  <c r="Q154" i="4"/>
  <c r="P154" i="4"/>
  <c r="G154" i="4"/>
  <c r="F154" i="4"/>
  <c r="E154" i="4"/>
  <c r="R153" i="4"/>
  <c r="Q153" i="4"/>
  <c r="P153" i="4"/>
  <c r="G153" i="4"/>
  <c r="F153" i="4"/>
  <c r="E153" i="4"/>
  <c r="R152" i="4"/>
  <c r="Q152" i="4"/>
  <c r="P152" i="4"/>
  <c r="G152" i="4"/>
  <c r="F152" i="4"/>
  <c r="E152" i="4"/>
  <c r="R151" i="4"/>
  <c r="Q151" i="4"/>
  <c r="P151" i="4"/>
  <c r="G151" i="4"/>
  <c r="F151" i="4"/>
  <c r="E151" i="4"/>
  <c r="R150" i="4"/>
  <c r="Q150" i="4"/>
  <c r="P150" i="4"/>
  <c r="G150" i="4"/>
  <c r="F150" i="4"/>
  <c r="E150" i="4"/>
  <c r="R149" i="4"/>
  <c r="Q149" i="4"/>
  <c r="P149" i="4"/>
  <c r="G149" i="4"/>
  <c r="F149" i="4"/>
  <c r="E149" i="4"/>
  <c r="R148" i="4"/>
  <c r="Q148" i="4"/>
  <c r="P148" i="4"/>
  <c r="G148" i="4"/>
  <c r="F148" i="4"/>
  <c r="E148" i="4"/>
  <c r="R147" i="4"/>
  <c r="Q147" i="4"/>
  <c r="P147" i="4"/>
  <c r="G147" i="4"/>
  <c r="F147" i="4"/>
  <c r="E147" i="4"/>
  <c r="R146" i="4"/>
  <c r="Q146" i="4"/>
  <c r="P146" i="4"/>
  <c r="G146" i="4"/>
  <c r="F146" i="4"/>
  <c r="E146" i="4"/>
  <c r="R145" i="4"/>
  <c r="Q145" i="4"/>
  <c r="P145" i="4"/>
  <c r="G145" i="4"/>
  <c r="F145" i="4"/>
  <c r="E145" i="4"/>
  <c r="R144" i="4"/>
  <c r="Q144" i="4"/>
  <c r="P144" i="4"/>
  <c r="G144" i="4"/>
  <c r="F144" i="4"/>
  <c r="E144" i="4"/>
  <c r="R143" i="4"/>
  <c r="Q143" i="4"/>
  <c r="P143" i="4"/>
  <c r="G143" i="4"/>
  <c r="F143" i="4"/>
  <c r="E143" i="4"/>
  <c r="R142" i="4"/>
  <c r="Q142" i="4"/>
  <c r="P142" i="4"/>
  <c r="G142" i="4"/>
  <c r="F142" i="4"/>
  <c r="E142" i="4"/>
  <c r="R141" i="4"/>
  <c r="Q141" i="4"/>
  <c r="P141" i="4"/>
  <c r="G141" i="4"/>
  <c r="F141" i="4"/>
  <c r="E141" i="4"/>
  <c r="R140" i="4"/>
  <c r="Q140" i="4"/>
  <c r="P140" i="4"/>
  <c r="G140" i="4"/>
  <c r="F140" i="4"/>
  <c r="E140" i="4"/>
  <c r="R139" i="4"/>
  <c r="Q139" i="4"/>
  <c r="P139" i="4"/>
  <c r="G139" i="4"/>
  <c r="F139" i="4"/>
  <c r="E139" i="4"/>
  <c r="R138" i="4"/>
  <c r="Q138" i="4"/>
  <c r="P138" i="4"/>
  <c r="G138" i="4"/>
  <c r="F138" i="4"/>
  <c r="E138" i="4"/>
  <c r="R137" i="4"/>
  <c r="Q137" i="4"/>
  <c r="P137" i="4"/>
  <c r="G137" i="4"/>
  <c r="F137" i="4"/>
  <c r="E137" i="4"/>
  <c r="R136" i="4"/>
  <c r="Q136" i="4"/>
  <c r="P136" i="4"/>
  <c r="G136" i="4"/>
  <c r="F136" i="4"/>
  <c r="E136" i="4"/>
  <c r="R135" i="4"/>
  <c r="Q135" i="4"/>
  <c r="P135" i="4"/>
  <c r="G135" i="4"/>
  <c r="F135" i="4"/>
  <c r="E135" i="4"/>
  <c r="R134" i="4"/>
  <c r="Q134" i="4"/>
  <c r="P134" i="4"/>
  <c r="G134" i="4"/>
  <c r="F134" i="4"/>
  <c r="E134" i="4"/>
  <c r="R133" i="4"/>
  <c r="Q133" i="4"/>
  <c r="P133" i="4"/>
  <c r="G133" i="4"/>
  <c r="F133" i="4"/>
  <c r="E133" i="4"/>
  <c r="R132" i="4"/>
  <c r="Q132" i="4"/>
  <c r="P132" i="4"/>
  <c r="G132" i="4"/>
  <c r="F132" i="4"/>
  <c r="E132" i="4"/>
  <c r="R131" i="4"/>
  <c r="Q131" i="4"/>
  <c r="P131" i="4"/>
  <c r="G131" i="4"/>
  <c r="F131" i="4"/>
  <c r="E131" i="4"/>
  <c r="R130" i="4"/>
  <c r="Q130" i="4"/>
  <c r="P130" i="4"/>
  <c r="G130" i="4"/>
  <c r="F130" i="4"/>
  <c r="E130" i="4"/>
  <c r="R129" i="4"/>
  <c r="Q129" i="4"/>
  <c r="P129" i="4"/>
  <c r="G129" i="4"/>
  <c r="F129" i="4"/>
  <c r="E129" i="4"/>
  <c r="R128" i="4"/>
  <c r="Q128" i="4"/>
  <c r="P128" i="4"/>
  <c r="G128" i="4"/>
  <c r="F128" i="4"/>
  <c r="E128" i="4"/>
  <c r="R127" i="4"/>
  <c r="Q127" i="4"/>
  <c r="P127" i="4"/>
  <c r="G127" i="4"/>
  <c r="F127" i="4"/>
  <c r="E127" i="4"/>
  <c r="R126" i="4"/>
  <c r="R156" i="4" s="1"/>
  <c r="L157" i="4" s="1"/>
  <c r="Q126" i="4"/>
  <c r="Q156" i="4" s="1"/>
  <c r="O158" i="4" s="1"/>
  <c r="P126" i="4"/>
  <c r="G126" i="4"/>
  <c r="F126" i="4"/>
  <c r="F156" i="4" s="1"/>
  <c r="D158" i="4" s="1"/>
  <c r="E126" i="4"/>
  <c r="E156" i="4" s="1"/>
  <c r="B158" i="4" s="1"/>
  <c r="F158" i="4" s="1"/>
  <c r="R115" i="4"/>
  <c r="Q115" i="4"/>
  <c r="P115" i="4"/>
  <c r="G115" i="4"/>
  <c r="F115" i="4"/>
  <c r="E115" i="4"/>
  <c r="R114" i="4"/>
  <c r="Q114" i="4"/>
  <c r="P114" i="4"/>
  <c r="G114" i="4"/>
  <c r="F114" i="4"/>
  <c r="E114" i="4"/>
  <c r="R113" i="4"/>
  <c r="Q113" i="4"/>
  <c r="P113" i="4"/>
  <c r="G113" i="4"/>
  <c r="F113" i="4"/>
  <c r="E113" i="4"/>
  <c r="R112" i="4"/>
  <c r="Q112" i="4"/>
  <c r="P112" i="4"/>
  <c r="G112" i="4"/>
  <c r="F112" i="4"/>
  <c r="E112" i="4"/>
  <c r="R111" i="4"/>
  <c r="Q111" i="4"/>
  <c r="P111" i="4"/>
  <c r="G111" i="4"/>
  <c r="F111" i="4"/>
  <c r="E111" i="4"/>
  <c r="R110" i="4"/>
  <c r="Q110" i="4"/>
  <c r="P110" i="4"/>
  <c r="G110" i="4"/>
  <c r="F110" i="4"/>
  <c r="E110" i="4"/>
  <c r="R109" i="4"/>
  <c r="Q109" i="4"/>
  <c r="P109" i="4"/>
  <c r="G109" i="4"/>
  <c r="F109" i="4"/>
  <c r="E109" i="4"/>
  <c r="R108" i="4"/>
  <c r="Q108" i="4"/>
  <c r="P108" i="4"/>
  <c r="G108" i="4"/>
  <c r="F108" i="4"/>
  <c r="E108" i="4"/>
  <c r="R107" i="4"/>
  <c r="Q107" i="4"/>
  <c r="P107" i="4"/>
  <c r="G107" i="4"/>
  <c r="F107" i="4"/>
  <c r="E107" i="4"/>
  <c r="R106" i="4"/>
  <c r="Q106" i="4"/>
  <c r="P106" i="4"/>
  <c r="G106" i="4"/>
  <c r="F106" i="4"/>
  <c r="E106" i="4"/>
  <c r="R105" i="4"/>
  <c r="Q105" i="4"/>
  <c r="P105" i="4"/>
  <c r="G105" i="4"/>
  <c r="F105" i="4"/>
  <c r="E105" i="4"/>
  <c r="R104" i="4"/>
  <c r="Q104" i="4"/>
  <c r="P104" i="4"/>
  <c r="G104" i="4"/>
  <c r="F104" i="4"/>
  <c r="E104" i="4"/>
  <c r="R103" i="4"/>
  <c r="Q103" i="4"/>
  <c r="P103" i="4"/>
  <c r="G103" i="4"/>
  <c r="F103" i="4"/>
  <c r="E103" i="4"/>
  <c r="R102" i="4"/>
  <c r="Q102" i="4"/>
  <c r="P102" i="4"/>
  <c r="G102" i="4"/>
  <c r="F102" i="4"/>
  <c r="E102" i="4"/>
  <c r="R101" i="4"/>
  <c r="Q101" i="4"/>
  <c r="P101" i="4"/>
  <c r="G101" i="4"/>
  <c r="F101" i="4"/>
  <c r="E101" i="4"/>
  <c r="R100" i="4"/>
  <c r="Q100" i="4"/>
  <c r="P100" i="4"/>
  <c r="G100" i="4"/>
  <c r="F100" i="4"/>
  <c r="E100" i="4"/>
  <c r="R99" i="4"/>
  <c r="Q99" i="4"/>
  <c r="P99" i="4"/>
  <c r="G99" i="4"/>
  <c r="F99" i="4"/>
  <c r="E99" i="4"/>
  <c r="R98" i="4"/>
  <c r="Q98" i="4"/>
  <c r="P98" i="4"/>
  <c r="G98" i="4"/>
  <c r="F98" i="4"/>
  <c r="E98" i="4"/>
  <c r="R97" i="4"/>
  <c r="Q97" i="4"/>
  <c r="P97" i="4"/>
  <c r="G97" i="4"/>
  <c r="F97" i="4"/>
  <c r="E97" i="4"/>
  <c r="R96" i="4"/>
  <c r="Q96" i="4"/>
  <c r="P96" i="4"/>
  <c r="G96" i="4"/>
  <c r="F96" i="4"/>
  <c r="E96" i="4"/>
  <c r="R95" i="4"/>
  <c r="Q95" i="4"/>
  <c r="P95" i="4"/>
  <c r="G95" i="4"/>
  <c r="F95" i="4"/>
  <c r="E95" i="4"/>
  <c r="R94" i="4"/>
  <c r="Q94" i="4"/>
  <c r="P94" i="4"/>
  <c r="G94" i="4"/>
  <c r="F94" i="4"/>
  <c r="E94" i="4"/>
  <c r="R93" i="4"/>
  <c r="Q93" i="4"/>
  <c r="P93" i="4"/>
  <c r="G93" i="4"/>
  <c r="F93" i="4"/>
  <c r="E93" i="4"/>
  <c r="R92" i="4"/>
  <c r="Q92" i="4"/>
  <c r="P92" i="4"/>
  <c r="G92" i="4"/>
  <c r="F92" i="4"/>
  <c r="E92" i="4"/>
  <c r="R91" i="4"/>
  <c r="Q91" i="4"/>
  <c r="P91" i="4"/>
  <c r="G91" i="4"/>
  <c r="F91" i="4"/>
  <c r="E91" i="4"/>
  <c r="R90" i="4"/>
  <c r="Q90" i="4"/>
  <c r="P90" i="4"/>
  <c r="G90" i="4"/>
  <c r="F90" i="4"/>
  <c r="E90" i="4"/>
  <c r="R89" i="4"/>
  <c r="Q89" i="4"/>
  <c r="P89" i="4"/>
  <c r="G89" i="4"/>
  <c r="F89" i="4"/>
  <c r="E89" i="4"/>
  <c r="R88" i="4"/>
  <c r="Q88" i="4"/>
  <c r="P88" i="4"/>
  <c r="G88" i="4"/>
  <c r="F88" i="4"/>
  <c r="E88" i="4"/>
  <c r="R87" i="4"/>
  <c r="Q87" i="4"/>
  <c r="P87" i="4"/>
  <c r="G87" i="4"/>
  <c r="F87" i="4"/>
  <c r="E87" i="4"/>
  <c r="R86" i="4"/>
  <c r="R116" i="4" s="1"/>
  <c r="L117" i="4" s="1"/>
  <c r="Q86" i="4"/>
  <c r="Q116" i="4" s="1"/>
  <c r="O118" i="4" s="1"/>
  <c r="P86" i="4"/>
  <c r="G86" i="4"/>
  <c r="F86" i="4"/>
  <c r="F116" i="4" s="1"/>
  <c r="D118" i="4" s="1"/>
  <c r="E86" i="4"/>
  <c r="E116" i="4" s="1"/>
  <c r="B118" i="4" s="1"/>
  <c r="R75" i="4"/>
  <c r="Q75" i="4"/>
  <c r="P75" i="4"/>
  <c r="G75" i="4"/>
  <c r="F75" i="4"/>
  <c r="E75" i="4"/>
  <c r="R74" i="4"/>
  <c r="Q74" i="4"/>
  <c r="P74" i="4"/>
  <c r="G74" i="4"/>
  <c r="F74" i="4"/>
  <c r="E74" i="4"/>
  <c r="R73" i="4"/>
  <c r="Q73" i="4"/>
  <c r="P73" i="4"/>
  <c r="G73" i="4"/>
  <c r="F73" i="4"/>
  <c r="E73" i="4"/>
  <c r="R72" i="4"/>
  <c r="Q72" i="4"/>
  <c r="P72" i="4"/>
  <c r="G72" i="4"/>
  <c r="F72" i="4"/>
  <c r="E72" i="4"/>
  <c r="R71" i="4"/>
  <c r="Q71" i="4"/>
  <c r="P71" i="4"/>
  <c r="G71" i="4"/>
  <c r="F71" i="4"/>
  <c r="E71" i="4"/>
  <c r="R70" i="4"/>
  <c r="Q70" i="4"/>
  <c r="P70" i="4"/>
  <c r="G70" i="4"/>
  <c r="F70" i="4"/>
  <c r="E70" i="4"/>
  <c r="R69" i="4"/>
  <c r="Q69" i="4"/>
  <c r="P69" i="4"/>
  <c r="G69" i="4"/>
  <c r="F69" i="4"/>
  <c r="E69" i="4"/>
  <c r="R68" i="4"/>
  <c r="Q68" i="4"/>
  <c r="P68" i="4"/>
  <c r="G68" i="4"/>
  <c r="F68" i="4"/>
  <c r="E68" i="4"/>
  <c r="R67" i="4"/>
  <c r="Q67" i="4"/>
  <c r="P67" i="4"/>
  <c r="G67" i="4"/>
  <c r="F67" i="4"/>
  <c r="E67" i="4"/>
  <c r="R66" i="4"/>
  <c r="Q66" i="4"/>
  <c r="P66" i="4"/>
  <c r="G66" i="4"/>
  <c r="F66" i="4"/>
  <c r="E66" i="4"/>
  <c r="R65" i="4"/>
  <c r="Q65" i="4"/>
  <c r="P65" i="4"/>
  <c r="G65" i="4"/>
  <c r="F65" i="4"/>
  <c r="E65" i="4"/>
  <c r="R64" i="4"/>
  <c r="Q64" i="4"/>
  <c r="P64" i="4"/>
  <c r="G64" i="4"/>
  <c r="F64" i="4"/>
  <c r="E64" i="4"/>
  <c r="R63" i="4"/>
  <c r="Q63" i="4"/>
  <c r="P63" i="4"/>
  <c r="G63" i="4"/>
  <c r="F63" i="4"/>
  <c r="E63" i="4"/>
  <c r="R62" i="4"/>
  <c r="Q62" i="4"/>
  <c r="P62" i="4"/>
  <c r="G62" i="4"/>
  <c r="F62" i="4"/>
  <c r="E62" i="4"/>
  <c r="R61" i="4"/>
  <c r="Q61" i="4"/>
  <c r="P61" i="4"/>
  <c r="G61" i="4"/>
  <c r="F61" i="4"/>
  <c r="E61" i="4"/>
  <c r="R60" i="4"/>
  <c r="Q60" i="4"/>
  <c r="P60" i="4"/>
  <c r="G60" i="4"/>
  <c r="F60" i="4"/>
  <c r="E60" i="4"/>
  <c r="R59" i="4"/>
  <c r="Q59" i="4"/>
  <c r="P59" i="4"/>
  <c r="G59" i="4"/>
  <c r="F59" i="4"/>
  <c r="E59" i="4"/>
  <c r="R58" i="4"/>
  <c r="Q58" i="4"/>
  <c r="P58" i="4"/>
  <c r="G58" i="4"/>
  <c r="F58" i="4"/>
  <c r="E58" i="4"/>
  <c r="R57" i="4"/>
  <c r="Q57" i="4"/>
  <c r="P57" i="4"/>
  <c r="G57" i="4"/>
  <c r="F57" i="4"/>
  <c r="E57" i="4"/>
  <c r="R56" i="4"/>
  <c r="Q56" i="4"/>
  <c r="P56" i="4"/>
  <c r="G56" i="4"/>
  <c r="F56" i="4"/>
  <c r="E56" i="4"/>
  <c r="R55" i="4"/>
  <c r="Q55" i="4"/>
  <c r="P55" i="4"/>
  <c r="G55" i="4"/>
  <c r="F55" i="4"/>
  <c r="E55" i="4"/>
  <c r="R54" i="4"/>
  <c r="Q54" i="4"/>
  <c r="P54" i="4"/>
  <c r="G54" i="4"/>
  <c r="F54" i="4"/>
  <c r="E54" i="4"/>
  <c r="R53" i="4"/>
  <c r="Q53" i="4"/>
  <c r="P53" i="4"/>
  <c r="G53" i="4"/>
  <c r="F53" i="4"/>
  <c r="E53" i="4"/>
  <c r="R52" i="4"/>
  <c r="Q52" i="4"/>
  <c r="P52" i="4"/>
  <c r="G52" i="4"/>
  <c r="F52" i="4"/>
  <c r="E52" i="4"/>
  <c r="R51" i="4"/>
  <c r="Q51" i="4"/>
  <c r="P51" i="4"/>
  <c r="G51" i="4"/>
  <c r="F51" i="4"/>
  <c r="E51" i="4"/>
  <c r="R50" i="4"/>
  <c r="Q50" i="4"/>
  <c r="P50" i="4"/>
  <c r="G50" i="4"/>
  <c r="F50" i="4"/>
  <c r="E50" i="4"/>
  <c r="R49" i="4"/>
  <c r="Q49" i="4"/>
  <c r="P49" i="4"/>
  <c r="G49" i="4"/>
  <c r="F49" i="4"/>
  <c r="E49" i="4"/>
  <c r="R48" i="4"/>
  <c r="Q48" i="4"/>
  <c r="P48" i="4"/>
  <c r="G48" i="4"/>
  <c r="F48" i="4"/>
  <c r="E48" i="4"/>
  <c r="R47" i="4"/>
  <c r="Q47" i="4"/>
  <c r="P47" i="4"/>
  <c r="G47" i="4"/>
  <c r="F47" i="4"/>
  <c r="E47" i="4"/>
  <c r="R46" i="4"/>
  <c r="R76" i="4" s="1"/>
  <c r="L77" i="4" s="1"/>
  <c r="Q46" i="4"/>
  <c r="Q76" i="4" s="1"/>
  <c r="O78" i="4" s="1"/>
  <c r="P46" i="4"/>
  <c r="G46" i="4"/>
  <c r="F46" i="4"/>
  <c r="F76" i="4" s="1"/>
  <c r="D78" i="4" s="1"/>
  <c r="E46" i="4"/>
  <c r="E76" i="4" s="1"/>
  <c r="B78" i="4" s="1"/>
  <c r="R34" i="4"/>
  <c r="Q34" i="4"/>
  <c r="P34" i="4"/>
  <c r="G34" i="4"/>
  <c r="F34" i="4"/>
  <c r="E34" i="4"/>
  <c r="R33" i="4"/>
  <c r="Q33" i="4"/>
  <c r="P33" i="4"/>
  <c r="G33" i="4"/>
  <c r="F33" i="4"/>
  <c r="E33" i="4"/>
  <c r="R32" i="4"/>
  <c r="Q32" i="4"/>
  <c r="P32" i="4"/>
  <c r="G32" i="4"/>
  <c r="F32" i="4"/>
  <c r="E32" i="4"/>
  <c r="R31" i="4"/>
  <c r="Q31" i="4"/>
  <c r="P31" i="4"/>
  <c r="G31" i="4"/>
  <c r="F31" i="4"/>
  <c r="E31" i="4"/>
  <c r="R30" i="4"/>
  <c r="Q30" i="4"/>
  <c r="P30" i="4"/>
  <c r="G30" i="4"/>
  <c r="F30" i="4"/>
  <c r="E30" i="4"/>
  <c r="R29" i="4"/>
  <c r="Q29" i="4"/>
  <c r="P29" i="4"/>
  <c r="G29" i="4"/>
  <c r="F29" i="4"/>
  <c r="E29" i="4"/>
  <c r="R28" i="4"/>
  <c r="Q28" i="4"/>
  <c r="P28" i="4"/>
  <c r="G28" i="4"/>
  <c r="F28" i="4"/>
  <c r="E28" i="4"/>
  <c r="R27" i="4"/>
  <c r="Q27" i="4"/>
  <c r="P27" i="4"/>
  <c r="G27" i="4"/>
  <c r="F27" i="4"/>
  <c r="E27" i="4"/>
  <c r="R26" i="4"/>
  <c r="Q26" i="4"/>
  <c r="P26" i="4"/>
  <c r="G26" i="4"/>
  <c r="F26" i="4"/>
  <c r="E26" i="4"/>
  <c r="R25" i="4"/>
  <c r="Q25" i="4"/>
  <c r="P25" i="4"/>
  <c r="G25" i="4"/>
  <c r="F25" i="4"/>
  <c r="E25" i="4"/>
  <c r="R24" i="4"/>
  <c r="Q24" i="4"/>
  <c r="P24" i="4"/>
  <c r="G24" i="4"/>
  <c r="F24" i="4"/>
  <c r="E24" i="4"/>
  <c r="R23" i="4"/>
  <c r="Q23" i="4"/>
  <c r="P23" i="4"/>
  <c r="G23" i="4"/>
  <c r="F23" i="4"/>
  <c r="E23" i="4"/>
  <c r="R22" i="4"/>
  <c r="Q22" i="4"/>
  <c r="P22" i="4"/>
  <c r="G22" i="4"/>
  <c r="F22" i="4"/>
  <c r="E22" i="4"/>
  <c r="R21" i="4"/>
  <c r="Q21" i="4"/>
  <c r="P21" i="4"/>
  <c r="G21" i="4"/>
  <c r="F21" i="4"/>
  <c r="E21" i="4"/>
  <c r="R20" i="4"/>
  <c r="Q20" i="4"/>
  <c r="P20" i="4"/>
  <c r="G20" i="4"/>
  <c r="F20" i="4"/>
  <c r="E20" i="4"/>
  <c r="R19" i="4"/>
  <c r="Q19" i="4"/>
  <c r="P19" i="4"/>
  <c r="G19" i="4"/>
  <c r="F19" i="4"/>
  <c r="E19" i="4"/>
  <c r="R18" i="4"/>
  <c r="Q18" i="4"/>
  <c r="P18" i="4"/>
  <c r="G18" i="4"/>
  <c r="F18" i="4"/>
  <c r="E18" i="4"/>
  <c r="R17" i="4"/>
  <c r="Q17" i="4"/>
  <c r="P17" i="4"/>
  <c r="G17" i="4"/>
  <c r="F17" i="4"/>
  <c r="E17" i="4"/>
  <c r="R16" i="4"/>
  <c r="Q16" i="4"/>
  <c r="P16" i="4"/>
  <c r="G16" i="4"/>
  <c r="F16" i="4"/>
  <c r="E16" i="4"/>
  <c r="R15" i="4"/>
  <c r="Q15" i="4"/>
  <c r="P15" i="4"/>
  <c r="G15" i="4"/>
  <c r="F15" i="4"/>
  <c r="E15" i="4"/>
  <c r="R14" i="4"/>
  <c r="Q14" i="4"/>
  <c r="P14" i="4"/>
  <c r="G14" i="4"/>
  <c r="F14" i="4"/>
  <c r="E14" i="4"/>
  <c r="R13" i="4"/>
  <c r="Q13" i="4"/>
  <c r="P13" i="4"/>
  <c r="G13" i="4"/>
  <c r="F13" i="4"/>
  <c r="E13" i="4"/>
  <c r="R12" i="4"/>
  <c r="Q12" i="4"/>
  <c r="P12" i="4"/>
  <c r="G12" i="4"/>
  <c r="F12" i="4"/>
  <c r="E12" i="4"/>
  <c r="R11" i="4"/>
  <c r="Q11" i="4"/>
  <c r="P11" i="4"/>
  <c r="G11" i="4"/>
  <c r="F11" i="4"/>
  <c r="E11" i="4"/>
  <c r="R10" i="4"/>
  <c r="Q10" i="4"/>
  <c r="P10" i="4"/>
  <c r="G10" i="4"/>
  <c r="F10" i="4"/>
  <c r="E10" i="4"/>
  <c r="R9" i="4"/>
  <c r="Q9" i="4"/>
  <c r="P9" i="4"/>
  <c r="G9" i="4"/>
  <c r="F9" i="4"/>
  <c r="E9" i="4"/>
  <c r="R8" i="4"/>
  <c r="Q8" i="4"/>
  <c r="P8" i="4"/>
  <c r="G8" i="4"/>
  <c r="F8" i="4"/>
  <c r="E8" i="4"/>
  <c r="R7" i="4"/>
  <c r="Q7" i="4"/>
  <c r="P7" i="4"/>
  <c r="G7" i="4"/>
  <c r="F7" i="4"/>
  <c r="E7" i="4"/>
  <c r="R6" i="4"/>
  <c r="Q6" i="4"/>
  <c r="P6" i="4"/>
  <c r="G6" i="4"/>
  <c r="F6" i="4"/>
  <c r="E6" i="4"/>
  <c r="R5" i="4"/>
  <c r="R35" i="4" s="1"/>
  <c r="L36" i="4" s="1"/>
  <c r="Q5" i="4"/>
  <c r="Q35" i="4" s="1"/>
  <c r="O37" i="4" s="1"/>
  <c r="P5" i="4"/>
  <c r="G5" i="4"/>
  <c r="F5" i="4"/>
  <c r="F35" i="4" s="1"/>
  <c r="D37" i="4" s="1"/>
  <c r="E5" i="4"/>
  <c r="E35" i="4" s="1"/>
  <c r="B37" i="4" s="1"/>
  <c r="R195" i="3"/>
  <c r="Q195" i="3"/>
  <c r="P195" i="3"/>
  <c r="G195" i="3"/>
  <c r="F195" i="3"/>
  <c r="E195" i="3"/>
  <c r="R194" i="3"/>
  <c r="Q194" i="3"/>
  <c r="P194" i="3"/>
  <c r="G194" i="3"/>
  <c r="F194" i="3"/>
  <c r="E194" i="3"/>
  <c r="R193" i="3"/>
  <c r="Q193" i="3"/>
  <c r="P193" i="3"/>
  <c r="G193" i="3"/>
  <c r="F193" i="3"/>
  <c r="E193" i="3"/>
  <c r="R192" i="3"/>
  <c r="Q192" i="3"/>
  <c r="P192" i="3"/>
  <c r="G192" i="3"/>
  <c r="F192" i="3"/>
  <c r="E192" i="3"/>
  <c r="R191" i="3"/>
  <c r="Q191" i="3"/>
  <c r="P191" i="3"/>
  <c r="G191" i="3"/>
  <c r="F191" i="3"/>
  <c r="E191" i="3"/>
  <c r="R190" i="3"/>
  <c r="Q190" i="3"/>
  <c r="P190" i="3"/>
  <c r="G190" i="3"/>
  <c r="F190" i="3"/>
  <c r="E190" i="3"/>
  <c r="R189" i="3"/>
  <c r="Q189" i="3"/>
  <c r="P189" i="3"/>
  <c r="G189" i="3"/>
  <c r="F189" i="3"/>
  <c r="E189" i="3"/>
  <c r="R188" i="3"/>
  <c r="Q188" i="3"/>
  <c r="P188" i="3"/>
  <c r="G188" i="3"/>
  <c r="F188" i="3"/>
  <c r="E188" i="3"/>
  <c r="R187" i="3"/>
  <c r="Q187" i="3"/>
  <c r="P187" i="3"/>
  <c r="G187" i="3"/>
  <c r="F187" i="3"/>
  <c r="E187" i="3"/>
  <c r="R186" i="3"/>
  <c r="Q186" i="3"/>
  <c r="P186" i="3"/>
  <c r="G186" i="3"/>
  <c r="F186" i="3"/>
  <c r="E186" i="3"/>
  <c r="R185" i="3"/>
  <c r="Q185" i="3"/>
  <c r="P185" i="3"/>
  <c r="G185" i="3"/>
  <c r="F185" i="3"/>
  <c r="E185" i="3"/>
  <c r="R184" i="3"/>
  <c r="Q184" i="3"/>
  <c r="P184" i="3"/>
  <c r="G184" i="3"/>
  <c r="F184" i="3"/>
  <c r="E184" i="3"/>
  <c r="R183" i="3"/>
  <c r="Q183" i="3"/>
  <c r="P183" i="3"/>
  <c r="G183" i="3"/>
  <c r="F183" i="3"/>
  <c r="E183" i="3"/>
  <c r="R182" i="3"/>
  <c r="Q182" i="3"/>
  <c r="P182" i="3"/>
  <c r="G182" i="3"/>
  <c r="F182" i="3"/>
  <c r="E182" i="3"/>
  <c r="R181" i="3"/>
  <c r="Q181" i="3"/>
  <c r="P181" i="3"/>
  <c r="G181" i="3"/>
  <c r="F181" i="3"/>
  <c r="E181" i="3"/>
  <c r="R180" i="3"/>
  <c r="Q180" i="3"/>
  <c r="P180" i="3"/>
  <c r="G180" i="3"/>
  <c r="F180" i="3"/>
  <c r="E180" i="3"/>
  <c r="R179" i="3"/>
  <c r="Q179" i="3"/>
  <c r="P179" i="3"/>
  <c r="G179" i="3"/>
  <c r="F179" i="3"/>
  <c r="E179" i="3"/>
  <c r="R178" i="3"/>
  <c r="Q178" i="3"/>
  <c r="P178" i="3"/>
  <c r="G178" i="3"/>
  <c r="F178" i="3"/>
  <c r="E178" i="3"/>
  <c r="R177" i="3"/>
  <c r="Q177" i="3"/>
  <c r="P177" i="3"/>
  <c r="G177" i="3"/>
  <c r="F177" i="3"/>
  <c r="E177" i="3"/>
  <c r="R176" i="3"/>
  <c r="Q176" i="3"/>
  <c r="P176" i="3"/>
  <c r="G176" i="3"/>
  <c r="F176" i="3"/>
  <c r="E176" i="3"/>
  <c r="R175" i="3"/>
  <c r="Q175" i="3"/>
  <c r="P175" i="3"/>
  <c r="G175" i="3"/>
  <c r="F175" i="3"/>
  <c r="E175" i="3"/>
  <c r="R174" i="3"/>
  <c r="Q174" i="3"/>
  <c r="P174" i="3"/>
  <c r="G174" i="3"/>
  <c r="F174" i="3"/>
  <c r="E174" i="3"/>
  <c r="R173" i="3"/>
  <c r="Q173" i="3"/>
  <c r="P173" i="3"/>
  <c r="G173" i="3"/>
  <c r="F173" i="3"/>
  <c r="E173" i="3"/>
  <c r="R172" i="3"/>
  <c r="Q172" i="3"/>
  <c r="P172" i="3"/>
  <c r="G172" i="3"/>
  <c r="F172" i="3"/>
  <c r="E172" i="3"/>
  <c r="R171" i="3"/>
  <c r="Q171" i="3"/>
  <c r="P171" i="3"/>
  <c r="G171" i="3"/>
  <c r="F171" i="3"/>
  <c r="E171" i="3"/>
  <c r="R170" i="3"/>
  <c r="Q170" i="3"/>
  <c r="P170" i="3"/>
  <c r="G170" i="3"/>
  <c r="F170" i="3"/>
  <c r="E170" i="3"/>
  <c r="R169" i="3"/>
  <c r="Q169" i="3"/>
  <c r="P169" i="3"/>
  <c r="G169" i="3"/>
  <c r="F169" i="3"/>
  <c r="E169" i="3"/>
  <c r="R168" i="3"/>
  <c r="Q168" i="3"/>
  <c r="P168" i="3"/>
  <c r="G168" i="3"/>
  <c r="F168" i="3"/>
  <c r="E168" i="3"/>
  <c r="R167" i="3"/>
  <c r="Q167" i="3"/>
  <c r="P167" i="3"/>
  <c r="G167" i="3"/>
  <c r="F167" i="3"/>
  <c r="E167" i="3"/>
  <c r="R166" i="3"/>
  <c r="R196" i="3" s="1"/>
  <c r="L197" i="3" s="1"/>
  <c r="Q166" i="3"/>
  <c r="Q196" i="3" s="1"/>
  <c r="O198" i="3" s="1"/>
  <c r="P166" i="3"/>
  <c r="G166" i="3"/>
  <c r="F166" i="3"/>
  <c r="F196" i="3" s="1"/>
  <c r="D198" i="3" s="1"/>
  <c r="E166" i="3"/>
  <c r="E196" i="3" s="1"/>
  <c r="B198" i="3" s="1"/>
  <c r="R155" i="3"/>
  <c r="Q155" i="3"/>
  <c r="P155" i="3"/>
  <c r="G155" i="3"/>
  <c r="F155" i="3"/>
  <c r="E155" i="3"/>
  <c r="R154" i="3"/>
  <c r="Q154" i="3"/>
  <c r="P154" i="3"/>
  <c r="G154" i="3"/>
  <c r="F154" i="3"/>
  <c r="E154" i="3"/>
  <c r="R153" i="3"/>
  <c r="Q153" i="3"/>
  <c r="P153" i="3"/>
  <c r="G153" i="3"/>
  <c r="F153" i="3"/>
  <c r="E153" i="3"/>
  <c r="R152" i="3"/>
  <c r="Q152" i="3"/>
  <c r="P152" i="3"/>
  <c r="G152" i="3"/>
  <c r="F152" i="3"/>
  <c r="E152" i="3"/>
  <c r="R151" i="3"/>
  <c r="Q151" i="3"/>
  <c r="P151" i="3"/>
  <c r="G151" i="3"/>
  <c r="F151" i="3"/>
  <c r="E151" i="3"/>
  <c r="R150" i="3"/>
  <c r="Q150" i="3"/>
  <c r="P150" i="3"/>
  <c r="G150" i="3"/>
  <c r="F150" i="3"/>
  <c r="E150" i="3"/>
  <c r="R149" i="3"/>
  <c r="Q149" i="3"/>
  <c r="P149" i="3"/>
  <c r="G149" i="3"/>
  <c r="F149" i="3"/>
  <c r="E149" i="3"/>
  <c r="R148" i="3"/>
  <c r="Q148" i="3"/>
  <c r="P148" i="3"/>
  <c r="G148" i="3"/>
  <c r="F148" i="3"/>
  <c r="E148" i="3"/>
  <c r="R147" i="3"/>
  <c r="Q147" i="3"/>
  <c r="P147" i="3"/>
  <c r="G147" i="3"/>
  <c r="F147" i="3"/>
  <c r="E147" i="3"/>
  <c r="R146" i="3"/>
  <c r="Q146" i="3"/>
  <c r="P146" i="3"/>
  <c r="G146" i="3"/>
  <c r="F146" i="3"/>
  <c r="E146" i="3"/>
  <c r="R145" i="3"/>
  <c r="Q145" i="3"/>
  <c r="P145" i="3"/>
  <c r="G145" i="3"/>
  <c r="F145" i="3"/>
  <c r="E145" i="3"/>
  <c r="R144" i="3"/>
  <c r="Q144" i="3"/>
  <c r="P144" i="3"/>
  <c r="G144" i="3"/>
  <c r="F144" i="3"/>
  <c r="E144" i="3"/>
  <c r="R143" i="3"/>
  <c r="Q143" i="3"/>
  <c r="P143" i="3"/>
  <c r="G143" i="3"/>
  <c r="F143" i="3"/>
  <c r="E143" i="3"/>
  <c r="R142" i="3"/>
  <c r="Q142" i="3"/>
  <c r="P142" i="3"/>
  <c r="G142" i="3"/>
  <c r="F142" i="3"/>
  <c r="E142" i="3"/>
  <c r="R141" i="3"/>
  <c r="Q141" i="3"/>
  <c r="P141" i="3"/>
  <c r="G141" i="3"/>
  <c r="F141" i="3"/>
  <c r="E141" i="3"/>
  <c r="R140" i="3"/>
  <c r="Q140" i="3"/>
  <c r="P140" i="3"/>
  <c r="G140" i="3"/>
  <c r="F140" i="3"/>
  <c r="E140" i="3"/>
  <c r="R139" i="3"/>
  <c r="Q139" i="3"/>
  <c r="P139" i="3"/>
  <c r="G139" i="3"/>
  <c r="F139" i="3"/>
  <c r="E139" i="3"/>
  <c r="R138" i="3"/>
  <c r="Q138" i="3"/>
  <c r="P138" i="3"/>
  <c r="G138" i="3"/>
  <c r="F138" i="3"/>
  <c r="E138" i="3"/>
  <c r="R137" i="3"/>
  <c r="Q137" i="3"/>
  <c r="P137" i="3"/>
  <c r="G137" i="3"/>
  <c r="F137" i="3"/>
  <c r="E137" i="3"/>
  <c r="R136" i="3"/>
  <c r="Q136" i="3"/>
  <c r="P136" i="3"/>
  <c r="G136" i="3"/>
  <c r="F136" i="3"/>
  <c r="E136" i="3"/>
  <c r="R135" i="3"/>
  <c r="Q135" i="3"/>
  <c r="P135" i="3"/>
  <c r="G135" i="3"/>
  <c r="F135" i="3"/>
  <c r="E135" i="3"/>
  <c r="R134" i="3"/>
  <c r="Q134" i="3"/>
  <c r="P134" i="3"/>
  <c r="G134" i="3"/>
  <c r="F134" i="3"/>
  <c r="E134" i="3"/>
  <c r="R133" i="3"/>
  <c r="Q133" i="3"/>
  <c r="P133" i="3"/>
  <c r="G133" i="3"/>
  <c r="F133" i="3"/>
  <c r="E133" i="3"/>
  <c r="R132" i="3"/>
  <c r="Q132" i="3"/>
  <c r="P132" i="3"/>
  <c r="G132" i="3"/>
  <c r="F132" i="3"/>
  <c r="E132" i="3"/>
  <c r="R131" i="3"/>
  <c r="Q131" i="3"/>
  <c r="P131" i="3"/>
  <c r="G131" i="3"/>
  <c r="F131" i="3"/>
  <c r="E131" i="3"/>
  <c r="R130" i="3"/>
  <c r="Q130" i="3"/>
  <c r="P130" i="3"/>
  <c r="G130" i="3"/>
  <c r="F130" i="3"/>
  <c r="E130" i="3"/>
  <c r="R129" i="3"/>
  <c r="Q129" i="3"/>
  <c r="P129" i="3"/>
  <c r="G129" i="3"/>
  <c r="F129" i="3"/>
  <c r="E129" i="3"/>
  <c r="R128" i="3"/>
  <c r="Q128" i="3"/>
  <c r="P128" i="3"/>
  <c r="G128" i="3"/>
  <c r="F128" i="3"/>
  <c r="E128" i="3"/>
  <c r="R127" i="3"/>
  <c r="Q127" i="3"/>
  <c r="P127" i="3"/>
  <c r="G127" i="3"/>
  <c r="F127" i="3"/>
  <c r="E127" i="3"/>
  <c r="R126" i="3"/>
  <c r="R156" i="3" s="1"/>
  <c r="L157" i="3" s="1"/>
  <c r="Q126" i="3"/>
  <c r="Q156" i="3" s="1"/>
  <c r="O158" i="3" s="1"/>
  <c r="P126" i="3"/>
  <c r="G126" i="3"/>
  <c r="F126" i="3"/>
  <c r="F156" i="3" s="1"/>
  <c r="D158" i="3" s="1"/>
  <c r="E126" i="3"/>
  <c r="E156" i="3" s="1"/>
  <c r="B158" i="3" s="1"/>
  <c r="R115" i="3"/>
  <c r="Q115" i="3"/>
  <c r="P115" i="3"/>
  <c r="G115" i="3"/>
  <c r="F115" i="3"/>
  <c r="E115" i="3"/>
  <c r="R114" i="3"/>
  <c r="Q114" i="3"/>
  <c r="P114" i="3"/>
  <c r="G114" i="3"/>
  <c r="F114" i="3"/>
  <c r="E114" i="3"/>
  <c r="R113" i="3"/>
  <c r="Q113" i="3"/>
  <c r="P113" i="3"/>
  <c r="G113" i="3"/>
  <c r="F113" i="3"/>
  <c r="E113" i="3"/>
  <c r="R112" i="3"/>
  <c r="Q112" i="3"/>
  <c r="P112" i="3"/>
  <c r="G112" i="3"/>
  <c r="F112" i="3"/>
  <c r="E112" i="3"/>
  <c r="R111" i="3"/>
  <c r="Q111" i="3"/>
  <c r="P111" i="3"/>
  <c r="G111" i="3"/>
  <c r="F111" i="3"/>
  <c r="E111" i="3"/>
  <c r="R110" i="3"/>
  <c r="Q110" i="3"/>
  <c r="P110" i="3"/>
  <c r="G110" i="3"/>
  <c r="F110" i="3"/>
  <c r="E110" i="3"/>
  <c r="R109" i="3"/>
  <c r="Q109" i="3"/>
  <c r="P109" i="3"/>
  <c r="G109" i="3"/>
  <c r="F109" i="3"/>
  <c r="E109" i="3"/>
  <c r="R108" i="3"/>
  <c r="Q108" i="3"/>
  <c r="P108" i="3"/>
  <c r="G108" i="3"/>
  <c r="F108" i="3"/>
  <c r="E108" i="3"/>
  <c r="R107" i="3"/>
  <c r="Q107" i="3"/>
  <c r="P107" i="3"/>
  <c r="G107" i="3"/>
  <c r="F107" i="3"/>
  <c r="E107" i="3"/>
  <c r="R106" i="3"/>
  <c r="Q106" i="3"/>
  <c r="P106" i="3"/>
  <c r="G106" i="3"/>
  <c r="F106" i="3"/>
  <c r="E106" i="3"/>
  <c r="R105" i="3"/>
  <c r="Q105" i="3"/>
  <c r="P105" i="3"/>
  <c r="G105" i="3"/>
  <c r="F105" i="3"/>
  <c r="E105" i="3"/>
  <c r="R104" i="3"/>
  <c r="Q104" i="3"/>
  <c r="P104" i="3"/>
  <c r="G104" i="3"/>
  <c r="F104" i="3"/>
  <c r="E104" i="3"/>
  <c r="R103" i="3"/>
  <c r="Q103" i="3"/>
  <c r="P103" i="3"/>
  <c r="G103" i="3"/>
  <c r="F103" i="3"/>
  <c r="E103" i="3"/>
  <c r="R102" i="3"/>
  <c r="Q102" i="3"/>
  <c r="P102" i="3"/>
  <c r="G102" i="3"/>
  <c r="F102" i="3"/>
  <c r="E102" i="3"/>
  <c r="R101" i="3"/>
  <c r="Q101" i="3"/>
  <c r="P101" i="3"/>
  <c r="G101" i="3"/>
  <c r="F101" i="3"/>
  <c r="E101" i="3"/>
  <c r="R100" i="3"/>
  <c r="Q100" i="3"/>
  <c r="P100" i="3"/>
  <c r="G100" i="3"/>
  <c r="F100" i="3"/>
  <c r="E100" i="3"/>
  <c r="R99" i="3"/>
  <c r="Q99" i="3"/>
  <c r="P99" i="3"/>
  <c r="G99" i="3"/>
  <c r="F99" i="3"/>
  <c r="E99" i="3"/>
  <c r="R98" i="3"/>
  <c r="Q98" i="3"/>
  <c r="P98" i="3"/>
  <c r="G98" i="3"/>
  <c r="F98" i="3"/>
  <c r="E98" i="3"/>
  <c r="R97" i="3"/>
  <c r="Q97" i="3"/>
  <c r="P97" i="3"/>
  <c r="G97" i="3"/>
  <c r="F97" i="3"/>
  <c r="E97" i="3"/>
  <c r="R96" i="3"/>
  <c r="Q96" i="3"/>
  <c r="P96" i="3"/>
  <c r="G96" i="3"/>
  <c r="F96" i="3"/>
  <c r="E96" i="3"/>
  <c r="R95" i="3"/>
  <c r="Q95" i="3"/>
  <c r="P95" i="3"/>
  <c r="G95" i="3"/>
  <c r="F95" i="3"/>
  <c r="E95" i="3"/>
  <c r="R94" i="3"/>
  <c r="Q94" i="3"/>
  <c r="P94" i="3"/>
  <c r="G94" i="3"/>
  <c r="F94" i="3"/>
  <c r="E94" i="3"/>
  <c r="R93" i="3"/>
  <c r="Q93" i="3"/>
  <c r="P93" i="3"/>
  <c r="G93" i="3"/>
  <c r="F93" i="3"/>
  <c r="E93" i="3"/>
  <c r="R92" i="3"/>
  <c r="Q92" i="3"/>
  <c r="P92" i="3"/>
  <c r="G92" i="3"/>
  <c r="F92" i="3"/>
  <c r="E92" i="3"/>
  <c r="R91" i="3"/>
  <c r="Q91" i="3"/>
  <c r="P91" i="3"/>
  <c r="G91" i="3"/>
  <c r="F91" i="3"/>
  <c r="E91" i="3"/>
  <c r="R90" i="3"/>
  <c r="Q90" i="3"/>
  <c r="P90" i="3"/>
  <c r="G90" i="3"/>
  <c r="F90" i="3"/>
  <c r="E90" i="3"/>
  <c r="R89" i="3"/>
  <c r="Q89" i="3"/>
  <c r="P89" i="3"/>
  <c r="G89" i="3"/>
  <c r="F89" i="3"/>
  <c r="E89" i="3"/>
  <c r="R88" i="3"/>
  <c r="Q88" i="3"/>
  <c r="P88" i="3"/>
  <c r="G88" i="3"/>
  <c r="F88" i="3"/>
  <c r="E88" i="3"/>
  <c r="R87" i="3"/>
  <c r="Q87" i="3"/>
  <c r="P87" i="3"/>
  <c r="G87" i="3"/>
  <c r="F87" i="3"/>
  <c r="E87" i="3"/>
  <c r="R86" i="3"/>
  <c r="R116" i="3" s="1"/>
  <c r="L117" i="3" s="1"/>
  <c r="Q86" i="3"/>
  <c r="Q116" i="3" s="1"/>
  <c r="O118" i="3" s="1"/>
  <c r="P86" i="3"/>
  <c r="G86" i="3"/>
  <c r="F86" i="3"/>
  <c r="F116" i="3" s="1"/>
  <c r="D118" i="3" s="1"/>
  <c r="E86" i="3"/>
  <c r="E116" i="3" s="1"/>
  <c r="B118" i="3" s="1"/>
  <c r="R75" i="3"/>
  <c r="Q75" i="3"/>
  <c r="P75" i="3"/>
  <c r="G75" i="3"/>
  <c r="F75" i="3"/>
  <c r="E75" i="3"/>
  <c r="R74" i="3"/>
  <c r="Q74" i="3"/>
  <c r="P74" i="3"/>
  <c r="G74" i="3"/>
  <c r="F74" i="3"/>
  <c r="E74" i="3"/>
  <c r="R73" i="3"/>
  <c r="Q73" i="3"/>
  <c r="P73" i="3"/>
  <c r="G73" i="3"/>
  <c r="F73" i="3"/>
  <c r="E73" i="3"/>
  <c r="R72" i="3"/>
  <c r="Q72" i="3"/>
  <c r="P72" i="3"/>
  <c r="G72" i="3"/>
  <c r="F72" i="3"/>
  <c r="E72" i="3"/>
  <c r="R71" i="3"/>
  <c r="Q71" i="3"/>
  <c r="P71" i="3"/>
  <c r="G71" i="3"/>
  <c r="F71" i="3"/>
  <c r="E71" i="3"/>
  <c r="R70" i="3"/>
  <c r="Q70" i="3"/>
  <c r="P70" i="3"/>
  <c r="G70" i="3"/>
  <c r="F70" i="3"/>
  <c r="E70" i="3"/>
  <c r="R69" i="3"/>
  <c r="Q69" i="3"/>
  <c r="P69" i="3"/>
  <c r="G69" i="3"/>
  <c r="F69" i="3"/>
  <c r="E69" i="3"/>
  <c r="R68" i="3"/>
  <c r="Q68" i="3"/>
  <c r="P68" i="3"/>
  <c r="G68" i="3"/>
  <c r="F68" i="3"/>
  <c r="E68" i="3"/>
  <c r="R67" i="3"/>
  <c r="Q67" i="3"/>
  <c r="P67" i="3"/>
  <c r="G67" i="3"/>
  <c r="F67" i="3"/>
  <c r="E67" i="3"/>
  <c r="R66" i="3"/>
  <c r="Q66" i="3"/>
  <c r="P66" i="3"/>
  <c r="G66" i="3"/>
  <c r="F66" i="3"/>
  <c r="E66" i="3"/>
  <c r="R65" i="3"/>
  <c r="Q65" i="3"/>
  <c r="P65" i="3"/>
  <c r="G65" i="3"/>
  <c r="F65" i="3"/>
  <c r="E65" i="3"/>
  <c r="R64" i="3"/>
  <c r="Q64" i="3"/>
  <c r="P64" i="3"/>
  <c r="G64" i="3"/>
  <c r="F64" i="3"/>
  <c r="E64" i="3"/>
  <c r="R63" i="3"/>
  <c r="Q63" i="3"/>
  <c r="P63" i="3"/>
  <c r="G63" i="3"/>
  <c r="F63" i="3"/>
  <c r="E63" i="3"/>
  <c r="R62" i="3"/>
  <c r="Q62" i="3"/>
  <c r="P62" i="3"/>
  <c r="G62" i="3"/>
  <c r="F62" i="3"/>
  <c r="E62" i="3"/>
  <c r="R61" i="3"/>
  <c r="Q61" i="3"/>
  <c r="P61" i="3"/>
  <c r="G61" i="3"/>
  <c r="F61" i="3"/>
  <c r="E61" i="3"/>
  <c r="R60" i="3"/>
  <c r="Q60" i="3"/>
  <c r="P60" i="3"/>
  <c r="G60" i="3"/>
  <c r="F60" i="3"/>
  <c r="E60" i="3"/>
  <c r="R59" i="3"/>
  <c r="Q59" i="3"/>
  <c r="P59" i="3"/>
  <c r="G59" i="3"/>
  <c r="F59" i="3"/>
  <c r="E59" i="3"/>
  <c r="R58" i="3"/>
  <c r="Q58" i="3"/>
  <c r="P58" i="3"/>
  <c r="G58" i="3"/>
  <c r="F58" i="3"/>
  <c r="E58" i="3"/>
  <c r="R57" i="3"/>
  <c r="Q57" i="3"/>
  <c r="P57" i="3"/>
  <c r="G57" i="3"/>
  <c r="F57" i="3"/>
  <c r="E57" i="3"/>
  <c r="R56" i="3"/>
  <c r="Q56" i="3"/>
  <c r="P56" i="3"/>
  <c r="G56" i="3"/>
  <c r="F56" i="3"/>
  <c r="E56" i="3"/>
  <c r="R55" i="3"/>
  <c r="Q55" i="3"/>
  <c r="P55" i="3"/>
  <c r="G55" i="3"/>
  <c r="F55" i="3"/>
  <c r="E55" i="3"/>
  <c r="R54" i="3"/>
  <c r="Q54" i="3"/>
  <c r="P54" i="3"/>
  <c r="G54" i="3"/>
  <c r="F54" i="3"/>
  <c r="E54" i="3"/>
  <c r="R53" i="3"/>
  <c r="Q53" i="3"/>
  <c r="P53" i="3"/>
  <c r="G53" i="3"/>
  <c r="F53" i="3"/>
  <c r="E53" i="3"/>
  <c r="R52" i="3"/>
  <c r="Q52" i="3"/>
  <c r="P52" i="3"/>
  <c r="G52" i="3"/>
  <c r="F52" i="3"/>
  <c r="E52" i="3"/>
  <c r="R51" i="3"/>
  <c r="Q51" i="3"/>
  <c r="P51" i="3"/>
  <c r="G51" i="3"/>
  <c r="F51" i="3"/>
  <c r="E51" i="3"/>
  <c r="R50" i="3"/>
  <c r="Q50" i="3"/>
  <c r="P50" i="3"/>
  <c r="G50" i="3"/>
  <c r="F50" i="3"/>
  <c r="E50" i="3"/>
  <c r="R49" i="3"/>
  <c r="Q49" i="3"/>
  <c r="P49" i="3"/>
  <c r="G49" i="3"/>
  <c r="F49" i="3"/>
  <c r="E49" i="3"/>
  <c r="R48" i="3"/>
  <c r="Q48" i="3"/>
  <c r="P48" i="3"/>
  <c r="G48" i="3"/>
  <c r="F48" i="3"/>
  <c r="E48" i="3"/>
  <c r="R47" i="3"/>
  <c r="Q47" i="3"/>
  <c r="P47" i="3"/>
  <c r="G47" i="3"/>
  <c r="F47" i="3"/>
  <c r="E47" i="3"/>
  <c r="R46" i="3"/>
  <c r="R76" i="3" s="1"/>
  <c r="L77" i="3" s="1"/>
  <c r="Q46" i="3"/>
  <c r="Q76" i="3" s="1"/>
  <c r="O78" i="3" s="1"/>
  <c r="P46" i="3"/>
  <c r="G46" i="3"/>
  <c r="F46" i="3"/>
  <c r="F76" i="3" s="1"/>
  <c r="D78" i="3" s="1"/>
  <c r="E46" i="3"/>
  <c r="E76" i="3" s="1"/>
  <c r="B78" i="3" s="1"/>
  <c r="R34" i="3"/>
  <c r="Q34" i="3"/>
  <c r="P34" i="3"/>
  <c r="G34" i="3"/>
  <c r="F34" i="3"/>
  <c r="E34" i="3"/>
  <c r="R33" i="3"/>
  <c r="Q33" i="3"/>
  <c r="P33" i="3"/>
  <c r="G33" i="3"/>
  <c r="F33" i="3"/>
  <c r="E33" i="3"/>
  <c r="R32" i="3"/>
  <c r="Q32" i="3"/>
  <c r="P32" i="3"/>
  <c r="G32" i="3"/>
  <c r="F32" i="3"/>
  <c r="E32" i="3"/>
  <c r="R31" i="3"/>
  <c r="Q31" i="3"/>
  <c r="P31" i="3"/>
  <c r="G31" i="3"/>
  <c r="F31" i="3"/>
  <c r="E31" i="3"/>
  <c r="R30" i="3"/>
  <c r="Q30" i="3"/>
  <c r="P30" i="3"/>
  <c r="G30" i="3"/>
  <c r="F30" i="3"/>
  <c r="E30" i="3"/>
  <c r="R29" i="3"/>
  <c r="Q29" i="3"/>
  <c r="P29" i="3"/>
  <c r="G29" i="3"/>
  <c r="F29" i="3"/>
  <c r="E29" i="3"/>
  <c r="R28" i="3"/>
  <c r="Q28" i="3"/>
  <c r="P28" i="3"/>
  <c r="G28" i="3"/>
  <c r="F28" i="3"/>
  <c r="E28" i="3"/>
  <c r="R27" i="3"/>
  <c r="Q27" i="3"/>
  <c r="P27" i="3"/>
  <c r="G27" i="3"/>
  <c r="F27" i="3"/>
  <c r="E27" i="3"/>
  <c r="R26" i="3"/>
  <c r="Q26" i="3"/>
  <c r="P26" i="3"/>
  <c r="G26" i="3"/>
  <c r="F26" i="3"/>
  <c r="E26" i="3"/>
  <c r="R25" i="3"/>
  <c r="Q25" i="3"/>
  <c r="P25" i="3"/>
  <c r="G25" i="3"/>
  <c r="F25" i="3"/>
  <c r="E25" i="3"/>
  <c r="R24" i="3"/>
  <c r="Q24" i="3"/>
  <c r="P24" i="3"/>
  <c r="G24" i="3"/>
  <c r="F24" i="3"/>
  <c r="E24" i="3"/>
  <c r="R23" i="3"/>
  <c r="Q23" i="3"/>
  <c r="P23" i="3"/>
  <c r="G23" i="3"/>
  <c r="F23" i="3"/>
  <c r="E23" i="3"/>
  <c r="R22" i="3"/>
  <c r="Q22" i="3"/>
  <c r="P22" i="3"/>
  <c r="G22" i="3"/>
  <c r="F22" i="3"/>
  <c r="E22" i="3"/>
  <c r="R21" i="3"/>
  <c r="Q21" i="3"/>
  <c r="P21" i="3"/>
  <c r="G21" i="3"/>
  <c r="F21" i="3"/>
  <c r="E21" i="3"/>
  <c r="R20" i="3"/>
  <c r="Q20" i="3"/>
  <c r="P20" i="3"/>
  <c r="G20" i="3"/>
  <c r="F20" i="3"/>
  <c r="E20" i="3"/>
  <c r="R19" i="3"/>
  <c r="Q19" i="3"/>
  <c r="P19" i="3"/>
  <c r="G19" i="3"/>
  <c r="F19" i="3"/>
  <c r="E19" i="3"/>
  <c r="R18" i="3"/>
  <c r="Q18" i="3"/>
  <c r="P18" i="3"/>
  <c r="G18" i="3"/>
  <c r="F18" i="3"/>
  <c r="E18" i="3"/>
  <c r="R17" i="3"/>
  <c r="Q17" i="3"/>
  <c r="P17" i="3"/>
  <c r="G17" i="3"/>
  <c r="F17" i="3"/>
  <c r="E17" i="3"/>
  <c r="R16" i="3"/>
  <c r="Q16" i="3"/>
  <c r="P16" i="3"/>
  <c r="G16" i="3"/>
  <c r="F16" i="3"/>
  <c r="E16" i="3"/>
  <c r="R15" i="3"/>
  <c r="Q15" i="3"/>
  <c r="P15" i="3"/>
  <c r="G15" i="3"/>
  <c r="F15" i="3"/>
  <c r="E15" i="3"/>
  <c r="R14" i="3"/>
  <c r="Q14" i="3"/>
  <c r="P14" i="3"/>
  <c r="G14" i="3"/>
  <c r="F14" i="3"/>
  <c r="E14" i="3"/>
  <c r="R13" i="3"/>
  <c r="Q13" i="3"/>
  <c r="P13" i="3"/>
  <c r="G13" i="3"/>
  <c r="F13" i="3"/>
  <c r="E13" i="3"/>
  <c r="R12" i="3"/>
  <c r="Q12" i="3"/>
  <c r="P12" i="3"/>
  <c r="G12" i="3"/>
  <c r="F12" i="3"/>
  <c r="E12" i="3"/>
  <c r="R11" i="3"/>
  <c r="Q11" i="3"/>
  <c r="P11" i="3"/>
  <c r="G11" i="3"/>
  <c r="F11" i="3"/>
  <c r="E11" i="3"/>
  <c r="R10" i="3"/>
  <c r="Q10" i="3"/>
  <c r="P10" i="3"/>
  <c r="G10" i="3"/>
  <c r="F10" i="3"/>
  <c r="E10" i="3"/>
  <c r="R9" i="3"/>
  <c r="Q9" i="3"/>
  <c r="P9" i="3"/>
  <c r="G9" i="3"/>
  <c r="F9" i="3"/>
  <c r="E9" i="3"/>
  <c r="R8" i="3"/>
  <c r="Q8" i="3"/>
  <c r="P8" i="3"/>
  <c r="G8" i="3"/>
  <c r="F8" i="3"/>
  <c r="E8" i="3"/>
  <c r="R7" i="3"/>
  <c r="Q7" i="3"/>
  <c r="P7" i="3"/>
  <c r="G7" i="3"/>
  <c r="F7" i="3"/>
  <c r="E7" i="3"/>
  <c r="R6" i="3"/>
  <c r="Q6" i="3"/>
  <c r="P6" i="3"/>
  <c r="G6" i="3"/>
  <c r="F6" i="3"/>
  <c r="E6" i="3"/>
  <c r="R5" i="3"/>
  <c r="R35" i="3" s="1"/>
  <c r="L36" i="3" s="1"/>
  <c r="Q5" i="3"/>
  <c r="P5" i="3"/>
  <c r="G5" i="3"/>
  <c r="F5" i="3"/>
  <c r="F35" i="3" s="1"/>
  <c r="D37" i="3" s="1"/>
  <c r="E5" i="3"/>
  <c r="E35" i="3" s="1"/>
  <c r="B37" i="3" s="1"/>
  <c r="R195" i="2"/>
  <c r="Q195" i="2"/>
  <c r="P195" i="2"/>
  <c r="R194" i="2"/>
  <c r="Q194" i="2"/>
  <c r="P194" i="2"/>
  <c r="R193" i="2"/>
  <c r="Q193" i="2"/>
  <c r="P193" i="2"/>
  <c r="R192" i="2"/>
  <c r="Q192" i="2"/>
  <c r="P192" i="2"/>
  <c r="R191" i="2"/>
  <c r="Q191" i="2"/>
  <c r="P191" i="2"/>
  <c r="R190" i="2"/>
  <c r="Q190" i="2"/>
  <c r="P190" i="2"/>
  <c r="R189" i="2"/>
  <c r="Q189" i="2"/>
  <c r="P189" i="2"/>
  <c r="R188" i="2"/>
  <c r="Q188" i="2"/>
  <c r="P188" i="2"/>
  <c r="R187" i="2"/>
  <c r="Q187" i="2"/>
  <c r="P187" i="2"/>
  <c r="R186" i="2"/>
  <c r="Q186" i="2"/>
  <c r="P186" i="2"/>
  <c r="R185" i="2"/>
  <c r="Q185" i="2"/>
  <c r="P185" i="2"/>
  <c r="R184" i="2"/>
  <c r="Q184" i="2"/>
  <c r="P184" i="2"/>
  <c r="R183" i="2"/>
  <c r="Q183" i="2"/>
  <c r="P183" i="2"/>
  <c r="R182" i="2"/>
  <c r="Q182" i="2"/>
  <c r="P182" i="2"/>
  <c r="R181" i="2"/>
  <c r="Q181" i="2"/>
  <c r="P181" i="2"/>
  <c r="R180" i="2"/>
  <c r="Q180" i="2"/>
  <c r="P180" i="2"/>
  <c r="R179" i="2"/>
  <c r="Q179" i="2"/>
  <c r="P179" i="2"/>
  <c r="R178" i="2"/>
  <c r="Q178" i="2"/>
  <c r="P178" i="2"/>
  <c r="R177" i="2"/>
  <c r="Q177" i="2"/>
  <c r="P177" i="2"/>
  <c r="R176" i="2"/>
  <c r="Q176" i="2"/>
  <c r="P176" i="2"/>
  <c r="R175" i="2"/>
  <c r="Q175" i="2"/>
  <c r="P175" i="2"/>
  <c r="R174" i="2"/>
  <c r="Q174" i="2"/>
  <c r="P174" i="2"/>
  <c r="R173" i="2"/>
  <c r="Q173" i="2"/>
  <c r="P173" i="2"/>
  <c r="R172" i="2"/>
  <c r="Q172" i="2"/>
  <c r="P172" i="2"/>
  <c r="R171" i="2"/>
  <c r="Q171" i="2"/>
  <c r="P171" i="2"/>
  <c r="R170" i="2"/>
  <c r="Q170" i="2"/>
  <c r="P170" i="2"/>
  <c r="R169" i="2"/>
  <c r="Q169" i="2"/>
  <c r="P169" i="2"/>
  <c r="R168" i="2"/>
  <c r="Q168" i="2"/>
  <c r="P168" i="2"/>
  <c r="R167" i="2"/>
  <c r="Q167" i="2"/>
  <c r="P167" i="2"/>
  <c r="R166" i="2"/>
  <c r="Q166" i="2"/>
  <c r="P166" i="2"/>
  <c r="G195" i="2"/>
  <c r="F195" i="2"/>
  <c r="E195" i="2"/>
  <c r="G194" i="2"/>
  <c r="F194" i="2"/>
  <c r="E194" i="2"/>
  <c r="G193" i="2"/>
  <c r="F193" i="2"/>
  <c r="E193" i="2"/>
  <c r="G192" i="2"/>
  <c r="F192" i="2"/>
  <c r="E192" i="2"/>
  <c r="G191" i="2"/>
  <c r="F191" i="2"/>
  <c r="E191" i="2"/>
  <c r="G190" i="2"/>
  <c r="F190" i="2"/>
  <c r="E190" i="2"/>
  <c r="G189" i="2"/>
  <c r="F189" i="2"/>
  <c r="E189" i="2"/>
  <c r="G188" i="2"/>
  <c r="F188" i="2"/>
  <c r="E188" i="2"/>
  <c r="G187" i="2"/>
  <c r="F187" i="2"/>
  <c r="E187" i="2"/>
  <c r="G186" i="2"/>
  <c r="F186" i="2"/>
  <c r="E186" i="2"/>
  <c r="G185" i="2"/>
  <c r="F185" i="2"/>
  <c r="E185" i="2"/>
  <c r="G184" i="2"/>
  <c r="F184" i="2"/>
  <c r="E184" i="2"/>
  <c r="G183" i="2"/>
  <c r="F183" i="2"/>
  <c r="E183" i="2"/>
  <c r="G182" i="2"/>
  <c r="F182" i="2"/>
  <c r="E182" i="2"/>
  <c r="G181" i="2"/>
  <c r="F181" i="2"/>
  <c r="E181" i="2"/>
  <c r="G180" i="2"/>
  <c r="F180" i="2"/>
  <c r="E180" i="2"/>
  <c r="G179" i="2"/>
  <c r="F179" i="2"/>
  <c r="E179" i="2"/>
  <c r="G178" i="2"/>
  <c r="F178" i="2"/>
  <c r="E178" i="2"/>
  <c r="G177" i="2"/>
  <c r="F177" i="2"/>
  <c r="E177" i="2"/>
  <c r="G176" i="2"/>
  <c r="F176" i="2"/>
  <c r="E176" i="2"/>
  <c r="G175" i="2"/>
  <c r="F175" i="2"/>
  <c r="E175" i="2"/>
  <c r="G174" i="2"/>
  <c r="F174" i="2"/>
  <c r="E174" i="2"/>
  <c r="G173" i="2"/>
  <c r="F173" i="2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R155" i="2"/>
  <c r="Q155" i="2"/>
  <c r="P155" i="2"/>
  <c r="R154" i="2"/>
  <c r="Q154" i="2"/>
  <c r="P154" i="2"/>
  <c r="R153" i="2"/>
  <c r="Q153" i="2"/>
  <c r="P153" i="2"/>
  <c r="R152" i="2"/>
  <c r="Q152" i="2"/>
  <c r="P152" i="2"/>
  <c r="R151" i="2"/>
  <c r="Q151" i="2"/>
  <c r="P151" i="2"/>
  <c r="R150" i="2"/>
  <c r="Q150" i="2"/>
  <c r="P150" i="2"/>
  <c r="R149" i="2"/>
  <c r="Q149" i="2"/>
  <c r="P149" i="2"/>
  <c r="R148" i="2"/>
  <c r="Q148" i="2"/>
  <c r="P148" i="2"/>
  <c r="R147" i="2"/>
  <c r="Q147" i="2"/>
  <c r="P147" i="2"/>
  <c r="R146" i="2"/>
  <c r="Q146" i="2"/>
  <c r="P146" i="2"/>
  <c r="R145" i="2"/>
  <c r="Q145" i="2"/>
  <c r="P145" i="2"/>
  <c r="R144" i="2"/>
  <c r="Q144" i="2"/>
  <c r="P144" i="2"/>
  <c r="R143" i="2"/>
  <c r="Q143" i="2"/>
  <c r="P143" i="2"/>
  <c r="R142" i="2"/>
  <c r="Q142" i="2"/>
  <c r="P142" i="2"/>
  <c r="R141" i="2"/>
  <c r="Q141" i="2"/>
  <c r="P141" i="2"/>
  <c r="R140" i="2"/>
  <c r="Q140" i="2"/>
  <c r="P140" i="2"/>
  <c r="R139" i="2"/>
  <c r="Q139" i="2"/>
  <c r="P139" i="2"/>
  <c r="R138" i="2"/>
  <c r="Q138" i="2"/>
  <c r="P138" i="2"/>
  <c r="R137" i="2"/>
  <c r="Q137" i="2"/>
  <c r="P137" i="2"/>
  <c r="R136" i="2"/>
  <c r="Q136" i="2"/>
  <c r="P136" i="2"/>
  <c r="R135" i="2"/>
  <c r="Q135" i="2"/>
  <c r="P135" i="2"/>
  <c r="R134" i="2"/>
  <c r="Q134" i="2"/>
  <c r="P134" i="2"/>
  <c r="R133" i="2"/>
  <c r="Q133" i="2"/>
  <c r="P133" i="2"/>
  <c r="R132" i="2"/>
  <c r="Q132" i="2"/>
  <c r="P132" i="2"/>
  <c r="R131" i="2"/>
  <c r="Q131" i="2"/>
  <c r="P131" i="2"/>
  <c r="R130" i="2"/>
  <c r="Q130" i="2"/>
  <c r="P130" i="2"/>
  <c r="R129" i="2"/>
  <c r="Q129" i="2"/>
  <c r="P129" i="2"/>
  <c r="R128" i="2"/>
  <c r="Q128" i="2"/>
  <c r="P128" i="2"/>
  <c r="R127" i="2"/>
  <c r="Q127" i="2"/>
  <c r="P127" i="2"/>
  <c r="R126" i="2"/>
  <c r="Q126" i="2"/>
  <c r="P12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42" i="2"/>
  <c r="F142" i="2"/>
  <c r="E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R115" i="2"/>
  <c r="Q115" i="2"/>
  <c r="P115" i="2"/>
  <c r="R114" i="2"/>
  <c r="Q114" i="2"/>
  <c r="P114" i="2"/>
  <c r="R113" i="2"/>
  <c r="Q113" i="2"/>
  <c r="P113" i="2"/>
  <c r="R112" i="2"/>
  <c r="Q112" i="2"/>
  <c r="P112" i="2"/>
  <c r="R111" i="2"/>
  <c r="Q111" i="2"/>
  <c r="P111" i="2"/>
  <c r="R110" i="2"/>
  <c r="Q110" i="2"/>
  <c r="P110" i="2"/>
  <c r="R109" i="2"/>
  <c r="Q109" i="2"/>
  <c r="P109" i="2"/>
  <c r="R108" i="2"/>
  <c r="Q108" i="2"/>
  <c r="P108" i="2"/>
  <c r="R107" i="2"/>
  <c r="Q107" i="2"/>
  <c r="P107" i="2"/>
  <c r="R106" i="2"/>
  <c r="Q106" i="2"/>
  <c r="P106" i="2"/>
  <c r="R105" i="2"/>
  <c r="Q105" i="2"/>
  <c r="P105" i="2"/>
  <c r="R104" i="2"/>
  <c r="Q104" i="2"/>
  <c r="P104" i="2"/>
  <c r="R103" i="2"/>
  <c r="Q103" i="2"/>
  <c r="P103" i="2"/>
  <c r="R102" i="2"/>
  <c r="Q102" i="2"/>
  <c r="P102" i="2"/>
  <c r="R101" i="2"/>
  <c r="Q101" i="2"/>
  <c r="P101" i="2"/>
  <c r="R100" i="2"/>
  <c r="Q100" i="2"/>
  <c r="P100" i="2"/>
  <c r="R99" i="2"/>
  <c r="Q99" i="2"/>
  <c r="P99" i="2"/>
  <c r="R98" i="2"/>
  <c r="Q98" i="2"/>
  <c r="P98" i="2"/>
  <c r="R97" i="2"/>
  <c r="Q97" i="2"/>
  <c r="P97" i="2"/>
  <c r="R96" i="2"/>
  <c r="Q96" i="2"/>
  <c r="P96" i="2"/>
  <c r="R95" i="2"/>
  <c r="Q95" i="2"/>
  <c r="P95" i="2"/>
  <c r="R94" i="2"/>
  <c r="Q94" i="2"/>
  <c r="P94" i="2"/>
  <c r="R93" i="2"/>
  <c r="Q93" i="2"/>
  <c r="P93" i="2"/>
  <c r="R92" i="2"/>
  <c r="Q92" i="2"/>
  <c r="P92" i="2"/>
  <c r="R91" i="2"/>
  <c r="Q91" i="2"/>
  <c r="P91" i="2"/>
  <c r="R90" i="2"/>
  <c r="Q90" i="2"/>
  <c r="P90" i="2"/>
  <c r="R89" i="2"/>
  <c r="Q89" i="2"/>
  <c r="P89" i="2"/>
  <c r="R88" i="2"/>
  <c r="Q88" i="2"/>
  <c r="P88" i="2"/>
  <c r="R87" i="2"/>
  <c r="Q87" i="2"/>
  <c r="P87" i="2"/>
  <c r="R86" i="2"/>
  <c r="Q86" i="2"/>
  <c r="P8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E116" i="2" s="1"/>
  <c r="B118" i="2" s="1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G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R6" i="2"/>
  <c r="Q6" i="2"/>
  <c r="P6" i="2"/>
  <c r="R5" i="2"/>
  <c r="Q5" i="2"/>
  <c r="P5" i="2"/>
  <c r="R75" i="2"/>
  <c r="Q75" i="2"/>
  <c r="P75" i="2"/>
  <c r="R74" i="2"/>
  <c r="Q74" i="2"/>
  <c r="P74" i="2"/>
  <c r="R73" i="2"/>
  <c r="Q73" i="2"/>
  <c r="P73" i="2"/>
  <c r="R72" i="2"/>
  <c r="Q72" i="2"/>
  <c r="P72" i="2"/>
  <c r="R71" i="2"/>
  <c r="Q71" i="2"/>
  <c r="P71" i="2"/>
  <c r="R70" i="2"/>
  <c r="Q70" i="2"/>
  <c r="P70" i="2"/>
  <c r="R69" i="2"/>
  <c r="Q69" i="2"/>
  <c r="P69" i="2"/>
  <c r="R68" i="2"/>
  <c r="Q68" i="2"/>
  <c r="P68" i="2"/>
  <c r="R67" i="2"/>
  <c r="Q67" i="2"/>
  <c r="P67" i="2"/>
  <c r="R66" i="2"/>
  <c r="Q66" i="2"/>
  <c r="P66" i="2"/>
  <c r="R65" i="2"/>
  <c r="Q65" i="2"/>
  <c r="P65" i="2"/>
  <c r="R64" i="2"/>
  <c r="Q64" i="2"/>
  <c r="P64" i="2"/>
  <c r="R63" i="2"/>
  <c r="Q63" i="2"/>
  <c r="P63" i="2"/>
  <c r="R62" i="2"/>
  <c r="Q62" i="2"/>
  <c r="P62" i="2"/>
  <c r="R61" i="2"/>
  <c r="Q61" i="2"/>
  <c r="P61" i="2"/>
  <c r="R60" i="2"/>
  <c r="Q60" i="2"/>
  <c r="P60" i="2"/>
  <c r="R59" i="2"/>
  <c r="Q59" i="2"/>
  <c r="P59" i="2"/>
  <c r="R58" i="2"/>
  <c r="Q58" i="2"/>
  <c r="P58" i="2"/>
  <c r="R57" i="2"/>
  <c r="Q57" i="2"/>
  <c r="P57" i="2"/>
  <c r="R56" i="2"/>
  <c r="Q56" i="2"/>
  <c r="P56" i="2"/>
  <c r="R55" i="2"/>
  <c r="Q55" i="2"/>
  <c r="P55" i="2"/>
  <c r="R54" i="2"/>
  <c r="Q54" i="2"/>
  <c r="P54" i="2"/>
  <c r="R53" i="2"/>
  <c r="Q53" i="2"/>
  <c r="P53" i="2"/>
  <c r="R52" i="2"/>
  <c r="Q52" i="2"/>
  <c r="P52" i="2"/>
  <c r="R51" i="2"/>
  <c r="Q51" i="2"/>
  <c r="P51" i="2"/>
  <c r="R50" i="2"/>
  <c r="Q50" i="2"/>
  <c r="P50" i="2"/>
  <c r="R49" i="2"/>
  <c r="Q49" i="2"/>
  <c r="P49" i="2"/>
  <c r="R48" i="2"/>
  <c r="Q48" i="2"/>
  <c r="P48" i="2"/>
  <c r="R47" i="2"/>
  <c r="Q47" i="2"/>
  <c r="P47" i="2"/>
  <c r="R46" i="2"/>
  <c r="Q46" i="2"/>
  <c r="P4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G76" i="2" s="1"/>
  <c r="A77" i="2" s="1"/>
  <c r="F47" i="2"/>
  <c r="E47" i="2"/>
  <c r="G46" i="2"/>
  <c r="F46" i="2"/>
  <c r="F76" i="2" s="1"/>
  <c r="D78" i="2" s="1"/>
  <c r="E46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F6" i="2"/>
  <c r="F8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5" i="2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6" i="1"/>
  <c r="AB36" i="1"/>
  <c r="AA36" i="1"/>
  <c r="Z36" i="1"/>
  <c r="U36" i="1"/>
  <c r="Q36" i="1"/>
  <c r="O36" i="1"/>
  <c r="N36" i="1"/>
  <c r="L36" i="1"/>
  <c r="F196" i="2" l="1"/>
  <c r="D198" i="2" s="1"/>
  <c r="Q76" i="2"/>
  <c r="O78" i="2" s="1"/>
  <c r="P156" i="2"/>
  <c r="M158" i="2" s="1"/>
  <c r="P196" i="2"/>
  <c r="M198" i="2" s="1"/>
  <c r="G35" i="3"/>
  <c r="A36" i="3" s="1"/>
  <c r="G76" i="3"/>
  <c r="A77" i="3" s="1"/>
  <c r="G116" i="3"/>
  <c r="A117" i="3" s="1"/>
  <c r="G156" i="3"/>
  <c r="A157" i="3" s="1"/>
  <c r="G196" i="3"/>
  <c r="A197" i="3" s="1"/>
  <c r="G35" i="4"/>
  <c r="A36" i="4" s="1"/>
  <c r="G76" i="4"/>
  <c r="A77" i="4" s="1"/>
  <c r="G116" i="4"/>
  <c r="A117" i="4" s="1"/>
  <c r="G156" i="4"/>
  <c r="A157" i="4" s="1"/>
  <c r="G196" i="4"/>
  <c r="A197" i="4" s="1"/>
  <c r="Q35" i="3"/>
  <c r="O37" i="3" s="1"/>
  <c r="E76" i="2"/>
  <c r="B78" i="2" s="1"/>
  <c r="E35" i="2"/>
  <c r="Q156" i="2"/>
  <c r="O158" i="2" s="1"/>
  <c r="Q196" i="2"/>
  <c r="O198" i="2" s="1"/>
  <c r="P35" i="3"/>
  <c r="M37" i="3" s="1"/>
  <c r="P76" i="3"/>
  <c r="M78" i="3" s="1"/>
  <c r="P116" i="3"/>
  <c r="M118" i="3" s="1"/>
  <c r="P156" i="3"/>
  <c r="M158" i="3" s="1"/>
  <c r="P196" i="3"/>
  <c r="M198" i="3" s="1"/>
  <c r="P35" i="4"/>
  <c r="M37" i="4" s="1"/>
  <c r="P76" i="4"/>
  <c r="M78" i="4" s="1"/>
  <c r="P116" i="4"/>
  <c r="M118" i="4" s="1"/>
  <c r="P156" i="4"/>
  <c r="M158" i="4" s="1"/>
  <c r="P196" i="4"/>
  <c r="M198" i="4" s="1"/>
  <c r="F78" i="4"/>
  <c r="Q37" i="4"/>
  <c r="O38" i="4" s="1"/>
  <c r="F118" i="3"/>
  <c r="Q116" i="2"/>
  <c r="O118" i="2" s="1"/>
  <c r="F198" i="4"/>
  <c r="D199" i="4" s="1"/>
  <c r="Q118" i="4"/>
  <c r="O119" i="4" s="1"/>
  <c r="Q78" i="4"/>
  <c r="F37" i="4"/>
  <c r="D38" i="4" s="1"/>
  <c r="F198" i="3"/>
  <c r="F158" i="3"/>
  <c r="D159" i="3" s="1"/>
  <c r="F78" i="3"/>
  <c r="F37" i="3"/>
  <c r="E156" i="2"/>
  <c r="B158" i="2" s="1"/>
  <c r="P116" i="2"/>
  <c r="M118" i="2" s="1"/>
  <c r="Q118" i="2" s="1"/>
  <c r="O119" i="2" s="1"/>
  <c r="R116" i="2"/>
  <c r="L117" i="2" s="1"/>
  <c r="P76" i="2"/>
  <c r="M78" i="2" s="1"/>
  <c r="P35" i="2"/>
  <c r="M37" i="2" s="1"/>
  <c r="R35" i="2"/>
  <c r="L36" i="2" s="1"/>
  <c r="F156" i="2"/>
  <c r="D158" i="2" s="1"/>
  <c r="F158" i="2" s="1"/>
  <c r="R156" i="2"/>
  <c r="L157" i="2" s="1"/>
  <c r="F116" i="2"/>
  <c r="D118" i="2" s="1"/>
  <c r="F118" i="2" s="1"/>
  <c r="Q35" i="2"/>
  <c r="O37" i="2" s="1"/>
  <c r="O79" i="4"/>
  <c r="Q158" i="4"/>
  <c r="O159" i="4" s="1"/>
  <c r="Q198" i="4"/>
  <c r="O199" i="4" s="1"/>
  <c r="D79" i="4"/>
  <c r="F118" i="4"/>
  <c r="D119" i="4" s="1"/>
  <c r="D159" i="4"/>
  <c r="D38" i="3"/>
  <c r="D79" i="3"/>
  <c r="D199" i="3"/>
  <c r="Q37" i="3"/>
  <c r="O38" i="3" s="1"/>
  <c r="Q78" i="3"/>
  <c r="O79" i="3" s="1"/>
  <c r="Q118" i="3"/>
  <c r="O119" i="3" s="1"/>
  <c r="Q158" i="3"/>
  <c r="O159" i="3" s="1"/>
  <c r="Q198" i="3"/>
  <c r="O199" i="3" s="1"/>
  <c r="R196" i="2"/>
  <c r="L197" i="2" s="1"/>
  <c r="Q198" i="2"/>
  <c r="E196" i="2"/>
  <c r="B198" i="2" s="1"/>
  <c r="F198" i="2" s="1"/>
  <c r="G196" i="2"/>
  <c r="A197" i="2" s="1"/>
  <c r="Q158" i="2"/>
  <c r="G156" i="2"/>
  <c r="A157" i="2" s="1"/>
  <c r="G116" i="2"/>
  <c r="A117" i="2" s="1"/>
  <c r="G35" i="2"/>
  <c r="A36" i="2" s="1"/>
  <c r="F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R76" i="2"/>
  <c r="L77" i="2" s="1"/>
  <c r="Q78" i="2"/>
  <c r="F78" i="2"/>
  <c r="D79" i="2" s="1"/>
  <c r="Q37" i="2"/>
  <c r="B37" i="2"/>
  <c r="AQ36" i="1"/>
  <c r="O159" i="2" l="1"/>
  <c r="D119" i="3"/>
  <c r="D119" i="2"/>
  <c r="D159" i="2"/>
  <c r="O79" i="2"/>
  <c r="O38" i="2"/>
  <c r="D199" i="2"/>
  <c r="O199" i="2"/>
  <c r="F35" i="2"/>
  <c r="D37" i="2" s="1"/>
  <c r="F37" i="2" s="1"/>
  <c r="D38" i="2" s="1"/>
  <c r="G36" i="1"/>
  <c r="F36" i="1"/>
</calcChain>
</file>

<file path=xl/sharedStrings.xml><?xml version="1.0" encoding="utf-8"?>
<sst xmlns="http://schemas.openxmlformats.org/spreadsheetml/2006/main" count="1325" uniqueCount="90">
  <si>
    <t>NO</t>
  </si>
  <si>
    <t>KODE</t>
  </si>
  <si>
    <t>JUMLAH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</si>
  <si>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</si>
  <si>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</si>
  <si>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</si>
  <si>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</si>
  <si>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</si>
  <si>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</si>
  <si>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</si>
  <si>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</si>
  <si>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</si>
  <si>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</si>
  <si>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</si>
  <si>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</si>
  <si>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</si>
  <si>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</si>
  <si>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</si>
  <si>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</si>
  <si>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</si>
  <si>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</si>
  <si>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</si>
  <si>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</si>
  <si>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</si>
  <si>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</si>
  <si>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</si>
  <si>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</si>
  <si>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</si>
  <si>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</si>
  <si>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</si>
  <si>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</si>
  <si>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</si>
  <si>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</si>
  <si>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Rh</t>
  </si>
  <si>
    <t>Rt</t>
  </si>
  <si>
    <t>Validitas</t>
  </si>
  <si>
    <t>ITEM NO 1</t>
  </si>
  <si>
    <t>kode</t>
  </si>
  <si>
    <t>x</t>
  </si>
  <si>
    <t>y</t>
  </si>
  <si>
    <t>x2</t>
  </si>
  <si>
    <t>y2</t>
  </si>
  <si>
    <t>xy</t>
  </si>
  <si>
    <t>jumlah</t>
  </si>
  <si>
    <t>ITEM NO 3</t>
  </si>
  <si>
    <t>No</t>
  </si>
  <si>
    <t>ITEM NO 2</t>
  </si>
  <si>
    <t>ITEM NO 4</t>
  </si>
  <si>
    <t>ITEM NO 5</t>
  </si>
  <si>
    <t>ITEM NO 6</t>
  </si>
  <si>
    <t>ITEM NO 7</t>
  </si>
  <si>
    <t>ITEM NO 8</t>
  </si>
  <si>
    <t>ITEM NO 9</t>
  </si>
  <si>
    <t>ITEM NO 10</t>
  </si>
  <si>
    <t>ITEM NO 11</t>
  </si>
  <si>
    <t>ITEM NO 12</t>
  </si>
  <si>
    <t>ITEM NO 13</t>
  </si>
  <si>
    <t>ITEM NO 14</t>
  </si>
  <si>
    <t>ITEM NO 15</t>
  </si>
  <si>
    <t>ITEM NO 16</t>
  </si>
  <si>
    <t>ITEM NO 17</t>
  </si>
  <si>
    <t>ITEM NO 18</t>
  </si>
  <si>
    <t>ITEM NO 19</t>
  </si>
  <si>
    <t>ITEM NO 20</t>
  </si>
  <si>
    <t>ITEM NO 21</t>
  </si>
  <si>
    <t>ITEM NO 22</t>
  </si>
  <si>
    <t>ITEM NO 23</t>
  </si>
  <si>
    <t>ITEM NO 24</t>
  </si>
  <si>
    <t>ITEM NO 25</t>
  </si>
  <si>
    <t>ITEM NO 26</t>
  </si>
  <si>
    <t>ITEM NO 27</t>
  </si>
  <si>
    <t>ITEM NO 28</t>
  </si>
  <si>
    <t>ITEM NO 29</t>
  </si>
  <si>
    <t>ITEM NO 30</t>
  </si>
  <si>
    <t>0,361</t>
  </si>
  <si>
    <t>V</t>
  </si>
  <si>
    <t>TV</t>
  </si>
  <si>
    <t>0,561</t>
  </si>
  <si>
    <t>0,737</t>
  </si>
  <si>
    <t>0,510</t>
  </si>
  <si>
    <t>0,784</t>
  </si>
  <si>
    <t>0,516</t>
  </si>
  <si>
    <t>0,454</t>
  </si>
  <si>
    <t>0,578</t>
  </si>
  <si>
    <t>0,194</t>
  </si>
  <si>
    <t>0,484</t>
  </si>
  <si>
    <t>0,255</t>
  </si>
  <si>
    <t>0,566</t>
  </si>
  <si>
    <t>0,038</t>
  </si>
  <si>
    <t>ANALISIS ANGKET TRY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</si>
</sst>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92D050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left" indent="6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indent="6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indent="3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tabSelected="1" topLeftCell="A28" zoomScale="90" zoomScaleNormal="90" workbookViewId="0">
      <selection activeCell="AW43" sqref="AW43"/>
    </sheetView>
  </sheetViews>
  <sheetFormatPr defaultRowHeight="15" x14ac:dyDescent="0.25"/>
  <cols>
    <col min="1" max="1" width="5" customWidth="1"/>
    <col min="2" max="2" width="11" customWidth="1"/>
    <col min="3" max="42" width="5.85546875" customWidth="1"/>
    <col min="43" max="43" width="10.140625" bestFit="1" customWidth="1"/>
  </cols>
  <sheetData>
    <row r="1" spans="1:44" ht="18.75" x14ac:dyDescent="0.3">
      <c r="A1" s="32"/>
      <c r="B1" s="32"/>
      <c r="C1" s="32"/>
    </row>
    <row r="3" spans="1:44" ht="18.75" x14ac:dyDescent="0.25">
      <c r="O3" s="14" t="s">
        <v>89</v>
      </c>
      <c r="P3" s="14"/>
      <c r="Q3" s="14"/>
      <c r="R3" s="14"/>
    </row>
    <row r="5" spans="1:44" ht="15.75" x14ac:dyDescent="0.2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20</v>
      </c>
      <c r="Y5" s="2">
        <v>21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28</v>
      </c>
      <c r="AF5" s="2">
        <v>30</v>
      </c>
      <c r="AG5" s="2">
        <v>30</v>
      </c>
      <c r="AH5" s="2">
        <v>32</v>
      </c>
      <c r="AI5" s="2">
        <v>33</v>
      </c>
      <c r="AJ5" s="2">
        <v>34</v>
      </c>
      <c r="AK5" s="2">
        <v>35</v>
      </c>
      <c r="AL5" s="2">
        <v>36</v>
      </c>
      <c r="AM5" s="2">
        <v>37</v>
      </c>
      <c r="AN5" s="2">
        <v>38</v>
      </c>
      <c r="AO5" s="2">
        <v>39</v>
      </c>
      <c r="AP5" s="2">
        <v>40</v>
      </c>
      <c r="AQ5" s="2" t="s">
        <v>2</v>
      </c>
      <c r="AR5" s="5"/>
    </row>
    <row r="6" spans="1:44" ht="15.75" x14ac:dyDescent="0.25">
      <c r="A6" s="2">
        <v>1</v>
      </c>
      <c r="B6" s="19" t="s">
        <v>3</v>
      </c>
      <c r="C6" s="1">
        <v>2</v>
      </c>
      <c r="D6" s="1">
        <v>3</v>
      </c>
      <c r="E6" s="1">
        <v>2</v>
      </c>
      <c r="F6" s="1">
        <v>2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2</v>
      </c>
      <c r="M6" s="1">
        <v>3</v>
      </c>
      <c r="N6" s="1">
        <v>3</v>
      </c>
      <c r="O6" s="1">
        <v>3</v>
      </c>
      <c r="P6" s="1">
        <v>2</v>
      </c>
      <c r="Q6" s="1">
        <v>3</v>
      </c>
      <c r="R6" s="1">
        <v>2</v>
      </c>
      <c r="S6" s="1">
        <v>2</v>
      </c>
      <c r="T6" s="1">
        <v>3</v>
      </c>
      <c r="U6" s="1">
        <v>2</v>
      </c>
      <c r="V6" s="1">
        <v>4</v>
      </c>
      <c r="W6" s="1">
        <v>2</v>
      </c>
      <c r="X6" s="1">
        <v>4</v>
      </c>
      <c r="Y6" s="1">
        <v>2</v>
      </c>
      <c r="Z6" s="1">
        <v>2</v>
      </c>
      <c r="AA6" s="1">
        <v>3</v>
      </c>
      <c r="AB6" s="1">
        <v>3</v>
      </c>
      <c r="AC6" s="1">
        <v>2</v>
      </c>
      <c r="AD6" s="1">
        <v>3</v>
      </c>
      <c r="AE6" s="1">
        <v>3</v>
      </c>
      <c r="AF6" s="1">
        <v>3</v>
      </c>
      <c r="AG6" s="1">
        <v>3</v>
      </c>
      <c r="AH6" s="1">
        <v>4</v>
      </c>
      <c r="AI6" s="1">
        <v>4</v>
      </c>
      <c r="AJ6" s="1">
        <v>3</v>
      </c>
      <c r="AK6" s="1">
        <v>4</v>
      </c>
      <c r="AL6" s="1">
        <v>4</v>
      </c>
      <c r="AM6" s="1">
        <v>3</v>
      </c>
      <c r="AN6" s="1">
        <v>4</v>
      </c>
      <c r="AO6" s="1">
        <v>4</v>
      </c>
      <c r="AP6" s="1">
        <v>3</v>
      </c>
      <c r="AQ6" s="1">
        <f>SUM(C6:AF6)</f>
        <v>80</v>
      </c>
      <c r="AR6" s="5"/>
    </row>
    <row r="7" spans="1:44" ht="15.75" x14ac:dyDescent="0.25">
      <c r="A7" s="2">
        <v>2</v>
      </c>
      <c r="B7" s="2" t="s">
        <v>4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3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3</v>
      </c>
      <c r="U7" s="1">
        <v>2</v>
      </c>
      <c r="V7" s="1">
        <v>4</v>
      </c>
      <c r="W7" s="1">
        <v>2</v>
      </c>
      <c r="X7" s="1">
        <v>4</v>
      </c>
      <c r="Y7" s="1">
        <v>2</v>
      </c>
      <c r="Z7" s="1">
        <v>2</v>
      </c>
      <c r="AA7" s="1">
        <v>3</v>
      </c>
      <c r="AB7" s="1">
        <v>3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4</v>
      </c>
      <c r="AI7" s="1">
        <v>4</v>
      </c>
      <c r="AJ7" s="1">
        <v>4</v>
      </c>
      <c r="AK7" s="1">
        <v>4</v>
      </c>
      <c r="AL7" s="1">
        <v>4</v>
      </c>
      <c r="AM7" s="1">
        <v>4</v>
      </c>
      <c r="AN7" s="1">
        <v>4</v>
      </c>
      <c r="AO7" s="1">
        <v>4</v>
      </c>
      <c r="AP7" s="1">
        <v>4</v>
      </c>
      <c r="AQ7" s="1">
        <f>SUM(C7:AF7)</f>
        <v>68</v>
      </c>
      <c r="AR7" s="5"/>
    </row>
    <row r="8" spans="1:44" ht="15.75" x14ac:dyDescent="0.25">
      <c r="A8" s="2">
        <v>3</v>
      </c>
      <c r="B8" s="2" t="s">
        <v>5</v>
      </c>
      <c r="C8" s="1">
        <v>3</v>
      </c>
      <c r="D8" s="1">
        <v>2</v>
      </c>
      <c r="E8" s="1">
        <v>2</v>
      </c>
      <c r="F8" s="1">
        <v>3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3</v>
      </c>
      <c r="Q8" s="1">
        <v>2</v>
      </c>
      <c r="R8" s="1">
        <v>3</v>
      </c>
      <c r="S8" s="1">
        <v>3</v>
      </c>
      <c r="T8" s="1">
        <v>2</v>
      </c>
      <c r="U8" s="1">
        <v>3</v>
      </c>
      <c r="V8" s="1">
        <v>4</v>
      </c>
      <c r="W8" s="1">
        <v>2</v>
      </c>
      <c r="X8" s="1">
        <v>4</v>
      </c>
      <c r="Y8" s="1">
        <v>2</v>
      </c>
      <c r="Z8" s="1">
        <v>3</v>
      </c>
      <c r="AA8" s="1">
        <v>3</v>
      </c>
      <c r="AB8" s="1">
        <v>2</v>
      </c>
      <c r="AC8" s="1">
        <v>3</v>
      </c>
      <c r="AD8" s="1">
        <v>2</v>
      </c>
      <c r="AE8" s="1">
        <v>2</v>
      </c>
      <c r="AF8" s="1">
        <v>2</v>
      </c>
      <c r="AG8" s="1">
        <v>2</v>
      </c>
      <c r="AH8" s="1">
        <v>4</v>
      </c>
      <c r="AI8" s="1">
        <v>4</v>
      </c>
      <c r="AJ8" s="1">
        <v>3</v>
      </c>
      <c r="AK8" s="1">
        <v>4</v>
      </c>
      <c r="AL8" s="1">
        <v>4</v>
      </c>
      <c r="AM8" s="1">
        <v>3</v>
      </c>
      <c r="AN8" s="1">
        <v>4</v>
      </c>
      <c r="AO8" s="1">
        <v>4</v>
      </c>
      <c r="AP8" s="1">
        <v>3</v>
      </c>
      <c r="AQ8" s="1">
        <f>SUM(C8:AF8)</f>
        <v>73</v>
      </c>
      <c r="AR8" s="5"/>
    </row>
    <row r="9" spans="1:44" ht="15.75" x14ac:dyDescent="0.25">
      <c r="A9" s="2">
        <v>4</v>
      </c>
      <c r="B9" s="2" t="s">
        <v>6</v>
      </c>
      <c r="C9" s="1">
        <v>3</v>
      </c>
      <c r="D9" s="1">
        <v>2</v>
      </c>
      <c r="E9" s="1">
        <v>3</v>
      </c>
      <c r="F9" s="1">
        <v>3</v>
      </c>
      <c r="G9" s="1">
        <v>2</v>
      </c>
      <c r="H9" s="1">
        <v>2</v>
      </c>
      <c r="I9" s="1">
        <v>3</v>
      </c>
      <c r="J9" s="1">
        <v>2</v>
      </c>
      <c r="K9" s="1">
        <v>2</v>
      </c>
      <c r="L9" s="1">
        <v>3</v>
      </c>
      <c r="M9" s="1">
        <v>3</v>
      </c>
      <c r="N9" s="1">
        <v>2</v>
      </c>
      <c r="O9" s="1">
        <v>3</v>
      </c>
      <c r="P9" s="1">
        <v>3</v>
      </c>
      <c r="Q9" s="1">
        <v>2</v>
      </c>
      <c r="R9" s="1">
        <v>3</v>
      </c>
      <c r="S9" s="1">
        <v>3</v>
      </c>
      <c r="T9" s="1">
        <v>2</v>
      </c>
      <c r="U9" s="1">
        <v>3</v>
      </c>
      <c r="V9" s="1">
        <v>4</v>
      </c>
      <c r="W9" s="1">
        <v>3</v>
      </c>
      <c r="X9" s="1">
        <v>4</v>
      </c>
      <c r="Y9" s="1">
        <v>3</v>
      </c>
      <c r="Z9" s="1">
        <v>3</v>
      </c>
      <c r="AA9" s="1">
        <v>4</v>
      </c>
      <c r="AB9" s="1">
        <v>3</v>
      </c>
      <c r="AC9" s="1">
        <v>3</v>
      </c>
      <c r="AD9" s="1">
        <v>2</v>
      </c>
      <c r="AE9" s="1">
        <v>2</v>
      </c>
      <c r="AF9" s="1">
        <v>2</v>
      </c>
      <c r="AG9" s="1">
        <v>2</v>
      </c>
      <c r="AH9" s="1">
        <v>4</v>
      </c>
      <c r="AI9" s="1">
        <v>4</v>
      </c>
      <c r="AJ9" s="1">
        <v>4</v>
      </c>
      <c r="AK9" s="1">
        <v>4</v>
      </c>
      <c r="AL9" s="1">
        <v>4</v>
      </c>
      <c r="AM9" s="1">
        <v>4</v>
      </c>
      <c r="AN9" s="1">
        <v>4</v>
      </c>
      <c r="AO9" s="1">
        <v>4</v>
      </c>
      <c r="AP9" s="1">
        <v>4</v>
      </c>
      <c r="AQ9" s="1">
        <f>SUM(C9:AF9)</f>
        <v>82</v>
      </c>
      <c r="AR9" s="5"/>
    </row>
    <row r="10" spans="1:44" ht="15.75" x14ac:dyDescent="0.25">
      <c r="A10" s="2">
        <v>5</v>
      </c>
      <c r="B10" s="19" t="s">
        <v>7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2</v>
      </c>
      <c r="J10" s="1">
        <v>3</v>
      </c>
      <c r="K10" s="1">
        <v>3</v>
      </c>
      <c r="L10" s="1">
        <v>3</v>
      </c>
      <c r="M10" s="1">
        <v>2</v>
      </c>
      <c r="N10" s="1">
        <v>3</v>
      </c>
      <c r="O10" s="1">
        <v>2</v>
      </c>
      <c r="P10" s="1">
        <v>3</v>
      </c>
      <c r="Q10" s="1">
        <v>3</v>
      </c>
      <c r="R10" s="1">
        <v>3</v>
      </c>
      <c r="S10" s="1">
        <v>3</v>
      </c>
      <c r="T10" s="1">
        <v>2</v>
      </c>
      <c r="U10" s="1">
        <v>3</v>
      </c>
      <c r="V10" s="1">
        <v>4</v>
      </c>
      <c r="W10" s="1">
        <v>3</v>
      </c>
      <c r="X10" s="1">
        <v>4</v>
      </c>
      <c r="Y10" s="1">
        <v>3</v>
      </c>
      <c r="Z10" s="1">
        <v>3</v>
      </c>
      <c r="AA10" s="1">
        <v>3</v>
      </c>
      <c r="AB10" s="1">
        <v>2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4</v>
      </c>
      <c r="AI10" s="1">
        <v>4</v>
      </c>
      <c r="AJ10" s="1">
        <v>3</v>
      </c>
      <c r="AK10" s="1">
        <v>4</v>
      </c>
      <c r="AL10" s="1">
        <v>4</v>
      </c>
      <c r="AM10" s="1">
        <v>3</v>
      </c>
      <c r="AN10" s="1">
        <v>4</v>
      </c>
      <c r="AO10" s="1">
        <v>4</v>
      </c>
      <c r="AP10" s="1">
        <v>3</v>
      </c>
      <c r="AQ10" s="1">
        <f>SUM(C10:AF10)</f>
        <v>87</v>
      </c>
      <c r="AR10" s="5"/>
    </row>
    <row r="11" spans="1:44" ht="15.75" x14ac:dyDescent="0.25">
      <c r="A11" s="2">
        <v>6</v>
      </c>
      <c r="B11" s="2" t="s">
        <v>8</v>
      </c>
      <c r="C11" s="1">
        <v>4</v>
      </c>
      <c r="D11" s="1">
        <v>3</v>
      </c>
      <c r="E11" s="1">
        <v>3</v>
      </c>
      <c r="F11" s="1">
        <v>4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4</v>
      </c>
      <c r="Q11" s="1">
        <v>3</v>
      </c>
      <c r="R11" s="1">
        <v>4</v>
      </c>
      <c r="S11" s="1">
        <v>4</v>
      </c>
      <c r="T11" s="1">
        <v>2</v>
      </c>
      <c r="U11" s="1">
        <v>4</v>
      </c>
      <c r="V11" s="1">
        <v>4</v>
      </c>
      <c r="W11" s="1">
        <v>3</v>
      </c>
      <c r="X11" s="1">
        <v>4</v>
      </c>
      <c r="Y11" s="1">
        <v>3</v>
      </c>
      <c r="Z11" s="1">
        <v>4</v>
      </c>
      <c r="AA11" s="1">
        <v>3</v>
      </c>
      <c r="AB11" s="1">
        <v>3</v>
      </c>
      <c r="AC11" s="1">
        <v>4</v>
      </c>
      <c r="AD11" s="1">
        <v>3</v>
      </c>
      <c r="AE11" s="1">
        <v>3</v>
      </c>
      <c r="AF11" s="1">
        <v>3</v>
      </c>
      <c r="AG11" s="1">
        <v>3</v>
      </c>
      <c r="AH11" s="1">
        <v>4</v>
      </c>
      <c r="AI11" s="1">
        <v>3</v>
      </c>
      <c r="AJ11" s="1">
        <v>4</v>
      </c>
      <c r="AK11" s="1">
        <v>4</v>
      </c>
      <c r="AL11" s="1">
        <v>3</v>
      </c>
      <c r="AM11" s="1">
        <v>4</v>
      </c>
      <c r="AN11" s="1">
        <v>4</v>
      </c>
      <c r="AO11" s="1">
        <v>3</v>
      </c>
      <c r="AP11" s="1">
        <v>4</v>
      </c>
      <c r="AQ11" s="1">
        <f>SUM(C11:AF11)</f>
        <v>99</v>
      </c>
      <c r="AR11" s="5"/>
    </row>
    <row r="12" spans="1:44" ht="15.75" x14ac:dyDescent="0.25">
      <c r="A12" s="2">
        <v>7</v>
      </c>
      <c r="B12" s="2" t="s">
        <v>9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3</v>
      </c>
      <c r="J12" s="1">
        <v>4</v>
      </c>
      <c r="K12" s="1">
        <v>4</v>
      </c>
      <c r="L12" s="1">
        <v>4</v>
      </c>
      <c r="M12" s="1">
        <v>3</v>
      </c>
      <c r="N12" s="1">
        <v>4</v>
      </c>
      <c r="O12" s="1">
        <v>3</v>
      </c>
      <c r="P12" s="1">
        <v>4</v>
      </c>
      <c r="Q12" s="1">
        <v>4</v>
      </c>
      <c r="R12" s="1">
        <v>4</v>
      </c>
      <c r="S12" s="1">
        <v>4</v>
      </c>
      <c r="T12" s="1">
        <v>2</v>
      </c>
      <c r="U12" s="1">
        <v>4</v>
      </c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4</v>
      </c>
      <c r="AB12" s="1">
        <v>3</v>
      </c>
      <c r="AC12" s="1">
        <v>4</v>
      </c>
      <c r="AD12" s="1">
        <v>4</v>
      </c>
      <c r="AE12" s="1">
        <v>4</v>
      </c>
      <c r="AF12" s="1">
        <v>4</v>
      </c>
      <c r="AG12" s="1">
        <v>4</v>
      </c>
      <c r="AH12" s="1">
        <v>3</v>
      </c>
      <c r="AI12" s="1">
        <v>3</v>
      </c>
      <c r="AJ12" s="1">
        <v>4</v>
      </c>
      <c r="AK12" s="1">
        <v>3</v>
      </c>
      <c r="AL12" s="1">
        <v>3</v>
      </c>
      <c r="AM12" s="1">
        <v>4</v>
      </c>
      <c r="AN12" s="1">
        <v>3</v>
      </c>
      <c r="AO12" s="1">
        <v>3</v>
      </c>
      <c r="AP12" s="1">
        <v>4</v>
      </c>
      <c r="AQ12" s="1">
        <f>SUM(C12:AF12)</f>
        <v>114</v>
      </c>
      <c r="AR12" s="5"/>
    </row>
    <row r="13" spans="1:44" ht="15.75" x14ac:dyDescent="0.25">
      <c r="A13" s="2">
        <v>8</v>
      </c>
      <c r="B13" s="2" t="s">
        <v>10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3</v>
      </c>
      <c r="AI13" s="1">
        <v>3</v>
      </c>
      <c r="AJ13" s="1">
        <v>4</v>
      </c>
      <c r="AK13" s="1">
        <v>3</v>
      </c>
      <c r="AL13" s="1">
        <v>3</v>
      </c>
      <c r="AM13" s="1">
        <v>4</v>
      </c>
      <c r="AN13" s="1">
        <v>3</v>
      </c>
      <c r="AO13" s="1">
        <v>3</v>
      </c>
      <c r="AP13" s="1">
        <v>4</v>
      </c>
      <c r="AQ13" s="1">
        <f>SUM(C13:AF13)</f>
        <v>60</v>
      </c>
      <c r="AR13" s="5"/>
    </row>
    <row r="14" spans="1:44" ht="15.75" x14ac:dyDescent="0.25">
      <c r="A14" s="2">
        <v>9</v>
      </c>
      <c r="B14" s="2" t="s">
        <v>11</v>
      </c>
      <c r="C14" s="1">
        <v>3</v>
      </c>
      <c r="D14" s="1">
        <v>2</v>
      </c>
      <c r="E14" s="1">
        <v>4</v>
      </c>
      <c r="F14" s="1">
        <v>3</v>
      </c>
      <c r="G14" s="1">
        <v>2</v>
      </c>
      <c r="H14" s="1">
        <v>3</v>
      </c>
      <c r="I14" s="1">
        <v>4</v>
      </c>
      <c r="J14" s="1">
        <v>2</v>
      </c>
      <c r="K14" s="1">
        <v>2</v>
      </c>
      <c r="L14" s="1">
        <v>4</v>
      </c>
      <c r="M14" s="1">
        <v>4</v>
      </c>
      <c r="N14" s="1">
        <v>3</v>
      </c>
      <c r="O14" s="1">
        <v>4</v>
      </c>
      <c r="P14" s="1">
        <v>3</v>
      </c>
      <c r="Q14" s="1">
        <v>2</v>
      </c>
      <c r="R14" s="1">
        <v>3</v>
      </c>
      <c r="S14" s="1">
        <v>3</v>
      </c>
      <c r="T14" s="1">
        <v>2</v>
      </c>
      <c r="U14" s="1">
        <v>3</v>
      </c>
      <c r="V14" s="1">
        <v>4</v>
      </c>
      <c r="W14" s="1">
        <v>4</v>
      </c>
      <c r="X14" s="1">
        <v>4</v>
      </c>
      <c r="Y14" s="1">
        <v>4</v>
      </c>
      <c r="Z14" s="1">
        <v>3</v>
      </c>
      <c r="AA14" s="1">
        <v>2</v>
      </c>
      <c r="AB14" s="1">
        <v>4</v>
      </c>
      <c r="AC14" s="1">
        <v>3</v>
      </c>
      <c r="AD14" s="1">
        <v>2</v>
      </c>
      <c r="AE14" s="1">
        <v>2</v>
      </c>
      <c r="AF14" s="1">
        <v>3</v>
      </c>
      <c r="AG14" s="1">
        <v>3</v>
      </c>
      <c r="AH14" s="1">
        <v>4</v>
      </c>
      <c r="AI14" s="1">
        <v>3</v>
      </c>
      <c r="AJ14" s="1">
        <v>3</v>
      </c>
      <c r="AK14" s="1">
        <v>4</v>
      </c>
      <c r="AL14" s="1">
        <v>3</v>
      </c>
      <c r="AM14" s="1">
        <v>3</v>
      </c>
      <c r="AN14" s="1">
        <v>4</v>
      </c>
      <c r="AO14" s="1">
        <v>3</v>
      </c>
      <c r="AP14" s="1">
        <v>3</v>
      </c>
      <c r="AQ14" s="1">
        <f>SUM(C14:AF14)</f>
        <v>91</v>
      </c>
      <c r="AR14" s="5"/>
    </row>
    <row r="15" spans="1:44" ht="15.75" x14ac:dyDescent="0.25">
      <c r="A15" s="2">
        <v>10</v>
      </c>
      <c r="B15" s="2" t="s">
        <v>12</v>
      </c>
      <c r="C15" s="1">
        <v>4</v>
      </c>
      <c r="D15" s="1">
        <v>3</v>
      </c>
      <c r="E15" s="1">
        <v>2</v>
      </c>
      <c r="F15" s="1">
        <v>4</v>
      </c>
      <c r="G15" s="1">
        <v>3</v>
      </c>
      <c r="H15" s="1">
        <v>3</v>
      </c>
      <c r="I15" s="1">
        <v>2</v>
      </c>
      <c r="J15" s="1">
        <v>3</v>
      </c>
      <c r="K15" s="1">
        <v>3</v>
      </c>
      <c r="L15" s="1">
        <v>2</v>
      </c>
      <c r="M15" s="1">
        <v>2</v>
      </c>
      <c r="N15" s="1">
        <v>3</v>
      </c>
      <c r="O15" s="1">
        <v>2</v>
      </c>
      <c r="P15" s="1">
        <v>4</v>
      </c>
      <c r="Q15" s="1">
        <v>3</v>
      </c>
      <c r="R15" s="1">
        <v>4</v>
      </c>
      <c r="S15" s="1">
        <v>4</v>
      </c>
      <c r="T15" s="1">
        <v>2</v>
      </c>
      <c r="U15" s="1">
        <v>4</v>
      </c>
      <c r="V15" s="1">
        <v>4</v>
      </c>
      <c r="W15" s="1">
        <v>2</v>
      </c>
      <c r="X15" s="1">
        <v>4</v>
      </c>
      <c r="Y15" s="1">
        <v>2</v>
      </c>
      <c r="Z15" s="1">
        <v>4</v>
      </c>
      <c r="AA15" s="1">
        <v>3</v>
      </c>
      <c r="AB15" s="1">
        <v>2</v>
      </c>
      <c r="AC15" s="1">
        <v>4</v>
      </c>
      <c r="AD15" s="1">
        <v>3</v>
      </c>
      <c r="AE15" s="1">
        <v>3</v>
      </c>
      <c r="AF15" s="1">
        <v>3</v>
      </c>
      <c r="AG15" s="1">
        <v>3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4</v>
      </c>
      <c r="AN15" s="1">
        <v>4</v>
      </c>
      <c r="AO15" s="1">
        <v>4</v>
      </c>
      <c r="AP15" s="1">
        <v>4</v>
      </c>
      <c r="AQ15" s="1">
        <f>SUM(C15:AF15)</f>
        <v>91</v>
      </c>
      <c r="AR15" s="5"/>
    </row>
    <row r="16" spans="1:44" ht="15.75" x14ac:dyDescent="0.25">
      <c r="A16" s="2">
        <v>11</v>
      </c>
      <c r="B16" s="2" t="s">
        <v>13</v>
      </c>
      <c r="C16" s="1">
        <v>2</v>
      </c>
      <c r="D16" s="1">
        <v>3</v>
      </c>
      <c r="E16" s="1">
        <v>3</v>
      </c>
      <c r="F16" s="1">
        <v>2</v>
      </c>
      <c r="G16" s="1">
        <v>3</v>
      </c>
      <c r="H16" s="1">
        <v>3</v>
      </c>
      <c r="I16" s="1">
        <v>4</v>
      </c>
      <c r="J16" s="1">
        <v>3</v>
      </c>
      <c r="K16" s="1">
        <v>3</v>
      </c>
      <c r="L16" s="1">
        <v>3</v>
      </c>
      <c r="M16" s="1">
        <v>4</v>
      </c>
      <c r="N16" s="1">
        <v>3</v>
      </c>
      <c r="O16" s="1">
        <v>4</v>
      </c>
      <c r="P16" s="1">
        <v>2</v>
      </c>
      <c r="Q16" s="1">
        <v>3</v>
      </c>
      <c r="R16" s="1">
        <v>2</v>
      </c>
      <c r="S16" s="1">
        <v>2</v>
      </c>
      <c r="T16" s="1">
        <v>4</v>
      </c>
      <c r="U16" s="1">
        <v>2</v>
      </c>
      <c r="V16" s="1">
        <v>4</v>
      </c>
      <c r="W16" s="1">
        <v>3</v>
      </c>
      <c r="X16" s="1">
        <v>4</v>
      </c>
      <c r="Y16" s="1">
        <v>3</v>
      </c>
      <c r="Z16" s="1">
        <v>2</v>
      </c>
      <c r="AA16" s="1">
        <v>3</v>
      </c>
      <c r="AB16" s="1">
        <v>4</v>
      </c>
      <c r="AC16" s="1">
        <v>2</v>
      </c>
      <c r="AD16" s="1">
        <v>3</v>
      </c>
      <c r="AE16" s="1">
        <v>3</v>
      </c>
      <c r="AF16" s="1">
        <v>3</v>
      </c>
      <c r="AG16" s="1">
        <v>3</v>
      </c>
      <c r="AH16" s="1">
        <v>4</v>
      </c>
      <c r="AI16" s="1">
        <v>4</v>
      </c>
      <c r="AJ16" s="1">
        <v>4</v>
      </c>
      <c r="AK16" s="1">
        <v>4</v>
      </c>
      <c r="AL16" s="1">
        <v>4</v>
      </c>
      <c r="AM16" s="1">
        <v>4</v>
      </c>
      <c r="AN16" s="1">
        <v>4</v>
      </c>
      <c r="AO16" s="1">
        <v>4</v>
      </c>
      <c r="AP16" s="1">
        <v>4</v>
      </c>
      <c r="AQ16" s="1">
        <f>SUM(C16:AF16)</f>
        <v>89</v>
      </c>
      <c r="AR16" s="5"/>
    </row>
    <row r="17" spans="1:44" ht="15.75" x14ac:dyDescent="0.25">
      <c r="A17" s="2">
        <v>12</v>
      </c>
      <c r="B17" s="2" t="s">
        <v>14</v>
      </c>
      <c r="C17" s="1">
        <v>4</v>
      </c>
      <c r="D17" s="1">
        <v>2</v>
      </c>
      <c r="E17" s="1">
        <v>2</v>
      </c>
      <c r="F17" s="1">
        <v>4</v>
      </c>
      <c r="G17" s="1">
        <v>2</v>
      </c>
      <c r="H17" s="1">
        <v>3</v>
      </c>
      <c r="I17" s="1">
        <v>3</v>
      </c>
      <c r="J17" s="1">
        <v>3</v>
      </c>
      <c r="K17" s="1">
        <v>3</v>
      </c>
      <c r="L17" s="1">
        <v>2</v>
      </c>
      <c r="M17" s="1">
        <v>2</v>
      </c>
      <c r="N17" s="1">
        <v>3</v>
      </c>
      <c r="O17" s="1">
        <v>3</v>
      </c>
      <c r="P17" s="1">
        <v>4</v>
      </c>
      <c r="Q17" s="1">
        <v>3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2</v>
      </c>
      <c r="X17" s="1">
        <v>4</v>
      </c>
      <c r="Y17" s="1">
        <v>2</v>
      </c>
      <c r="Z17" s="1">
        <v>4</v>
      </c>
      <c r="AA17" s="1">
        <v>2</v>
      </c>
      <c r="AB17" s="1">
        <v>2</v>
      </c>
      <c r="AC17" s="1">
        <v>4</v>
      </c>
      <c r="AD17" s="1">
        <v>2</v>
      </c>
      <c r="AE17" s="1">
        <v>2</v>
      </c>
      <c r="AF17" s="1">
        <v>3</v>
      </c>
      <c r="AG17" s="1">
        <v>3</v>
      </c>
      <c r="AH17" s="1">
        <v>3</v>
      </c>
      <c r="AI17" s="1">
        <v>4</v>
      </c>
      <c r="AJ17" s="1">
        <v>4</v>
      </c>
      <c r="AK17" s="1">
        <v>3</v>
      </c>
      <c r="AL17" s="1">
        <v>4</v>
      </c>
      <c r="AM17" s="1">
        <v>4</v>
      </c>
      <c r="AN17" s="1">
        <v>3</v>
      </c>
      <c r="AO17" s="1">
        <v>4</v>
      </c>
      <c r="AP17" s="1">
        <v>4</v>
      </c>
      <c r="AQ17" s="1">
        <f>SUM(C17:AF17)</f>
        <v>90</v>
      </c>
      <c r="AR17" s="5"/>
    </row>
    <row r="18" spans="1:44" ht="15.75" x14ac:dyDescent="0.25">
      <c r="A18" s="2">
        <v>13</v>
      </c>
      <c r="B18" s="2" t="s">
        <v>15</v>
      </c>
      <c r="C18" s="1">
        <v>2</v>
      </c>
      <c r="D18" s="1">
        <v>3</v>
      </c>
      <c r="E18" s="1">
        <v>3</v>
      </c>
      <c r="F18" s="1">
        <v>2</v>
      </c>
      <c r="G18" s="1">
        <v>3</v>
      </c>
      <c r="H18" s="1">
        <v>3</v>
      </c>
      <c r="I18" s="1">
        <v>4</v>
      </c>
      <c r="J18" s="1">
        <v>3</v>
      </c>
      <c r="K18" s="1">
        <v>3</v>
      </c>
      <c r="L18" s="1">
        <v>3</v>
      </c>
      <c r="M18" s="1">
        <v>4</v>
      </c>
      <c r="N18" s="1">
        <v>3</v>
      </c>
      <c r="O18" s="1">
        <v>4</v>
      </c>
      <c r="P18" s="1">
        <v>2</v>
      </c>
      <c r="Q18" s="1">
        <v>3</v>
      </c>
      <c r="R18" s="1">
        <v>2</v>
      </c>
      <c r="S18" s="1">
        <v>2</v>
      </c>
      <c r="T18" s="1">
        <v>3</v>
      </c>
      <c r="U18" s="1">
        <v>2</v>
      </c>
      <c r="V18" s="1">
        <v>4</v>
      </c>
      <c r="W18" s="1">
        <v>3</v>
      </c>
      <c r="X18" s="1">
        <v>4</v>
      </c>
      <c r="Y18" s="1">
        <v>3</v>
      </c>
      <c r="Z18" s="1">
        <v>2</v>
      </c>
      <c r="AA18" s="1">
        <v>3</v>
      </c>
      <c r="AB18" s="1">
        <v>4</v>
      </c>
      <c r="AC18" s="1">
        <v>2</v>
      </c>
      <c r="AD18" s="1">
        <v>3</v>
      </c>
      <c r="AE18" s="1">
        <v>3</v>
      </c>
      <c r="AF18" s="1">
        <v>3</v>
      </c>
      <c r="AG18" s="1">
        <v>3</v>
      </c>
      <c r="AH18" s="1">
        <v>3</v>
      </c>
      <c r="AI18" s="1">
        <v>4</v>
      </c>
      <c r="AJ18" s="1">
        <v>4</v>
      </c>
      <c r="AK18" s="1">
        <v>3</v>
      </c>
      <c r="AL18" s="1">
        <v>4</v>
      </c>
      <c r="AM18" s="1">
        <v>4</v>
      </c>
      <c r="AN18" s="1">
        <v>3</v>
      </c>
      <c r="AO18" s="1">
        <v>4</v>
      </c>
      <c r="AP18" s="1">
        <v>4</v>
      </c>
      <c r="AQ18" s="1">
        <f>SUM(C18:AF18)</f>
        <v>88</v>
      </c>
      <c r="AR18" s="5"/>
    </row>
    <row r="19" spans="1:44" ht="15.75" x14ac:dyDescent="0.25">
      <c r="A19" s="2">
        <v>14</v>
      </c>
      <c r="B19" s="2" t="s">
        <v>16</v>
      </c>
      <c r="C19" s="1">
        <v>4</v>
      </c>
      <c r="D19" s="1">
        <v>2</v>
      </c>
      <c r="E19" s="1">
        <v>3</v>
      </c>
      <c r="F19" s="1">
        <v>4</v>
      </c>
      <c r="G19" s="1">
        <v>2</v>
      </c>
      <c r="H19" s="1">
        <v>2</v>
      </c>
      <c r="I19" s="1">
        <v>2</v>
      </c>
      <c r="J19" s="1">
        <v>4</v>
      </c>
      <c r="K19" s="1">
        <v>4</v>
      </c>
      <c r="L19" s="1">
        <v>3</v>
      </c>
      <c r="M19" s="1">
        <v>2</v>
      </c>
      <c r="N19" s="1">
        <v>2</v>
      </c>
      <c r="O19" s="1">
        <v>2</v>
      </c>
      <c r="P19" s="1">
        <v>4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  <c r="V19" s="1">
        <v>4</v>
      </c>
      <c r="W19" s="1">
        <v>3</v>
      </c>
      <c r="X19" s="1">
        <v>4</v>
      </c>
      <c r="Y19" s="1">
        <v>3</v>
      </c>
      <c r="Z19" s="1">
        <v>4</v>
      </c>
      <c r="AA19" s="1">
        <v>2</v>
      </c>
      <c r="AB19" s="1">
        <v>2</v>
      </c>
      <c r="AC19" s="1">
        <v>4</v>
      </c>
      <c r="AD19" s="1">
        <v>2</v>
      </c>
      <c r="AE19" s="1">
        <v>2</v>
      </c>
      <c r="AF19" s="1">
        <v>2</v>
      </c>
      <c r="AG19" s="1">
        <v>2</v>
      </c>
      <c r="AH19" s="1">
        <v>4</v>
      </c>
      <c r="AI19" s="1">
        <v>4</v>
      </c>
      <c r="AJ19" s="1">
        <v>4</v>
      </c>
      <c r="AK19" s="1">
        <v>4</v>
      </c>
      <c r="AL19" s="1">
        <v>4</v>
      </c>
      <c r="AM19" s="1">
        <v>4</v>
      </c>
      <c r="AN19" s="1">
        <v>4</v>
      </c>
      <c r="AO19" s="1">
        <v>4</v>
      </c>
      <c r="AP19" s="1">
        <v>4</v>
      </c>
      <c r="AQ19" s="1">
        <f>SUM(C19:AF19)</f>
        <v>92</v>
      </c>
      <c r="AR19" s="5"/>
    </row>
    <row r="20" spans="1:44" ht="15.75" x14ac:dyDescent="0.25">
      <c r="A20" s="2">
        <v>15</v>
      </c>
      <c r="B20" s="2" t="s">
        <v>17</v>
      </c>
      <c r="C20" s="1">
        <v>3</v>
      </c>
      <c r="D20" s="1">
        <v>4</v>
      </c>
      <c r="E20" s="1">
        <v>4</v>
      </c>
      <c r="F20" s="1">
        <v>3</v>
      </c>
      <c r="G20" s="1">
        <v>4</v>
      </c>
      <c r="H20" s="1">
        <v>4</v>
      </c>
      <c r="I20" s="1">
        <v>3</v>
      </c>
      <c r="J20" s="1">
        <v>4</v>
      </c>
      <c r="K20" s="1">
        <v>4</v>
      </c>
      <c r="L20" s="1">
        <v>4</v>
      </c>
      <c r="M20" s="1">
        <v>3</v>
      </c>
      <c r="N20" s="1">
        <v>4</v>
      </c>
      <c r="O20" s="1">
        <v>3</v>
      </c>
      <c r="P20" s="1">
        <v>3</v>
      </c>
      <c r="Q20" s="1">
        <v>4</v>
      </c>
      <c r="R20" s="1">
        <v>3</v>
      </c>
      <c r="S20" s="1">
        <v>3</v>
      </c>
      <c r="T20" s="1">
        <v>3</v>
      </c>
      <c r="U20" s="1">
        <v>3</v>
      </c>
      <c r="V20" s="1">
        <v>4</v>
      </c>
      <c r="W20" s="1">
        <v>4</v>
      </c>
      <c r="X20" s="1">
        <v>4</v>
      </c>
      <c r="Y20" s="1">
        <v>4</v>
      </c>
      <c r="Z20" s="1">
        <v>3</v>
      </c>
      <c r="AA20" s="1">
        <v>4</v>
      </c>
      <c r="AB20" s="1">
        <v>3</v>
      </c>
      <c r="AC20" s="1">
        <v>3</v>
      </c>
      <c r="AD20" s="1">
        <v>4</v>
      </c>
      <c r="AE20" s="1">
        <v>4</v>
      </c>
      <c r="AF20" s="1">
        <v>4</v>
      </c>
      <c r="AG20" s="1">
        <v>4</v>
      </c>
      <c r="AH20" s="1">
        <v>4</v>
      </c>
      <c r="AI20" s="1">
        <v>4</v>
      </c>
      <c r="AJ20" s="1">
        <v>4</v>
      </c>
      <c r="AK20" s="1">
        <v>4</v>
      </c>
      <c r="AL20" s="1">
        <v>4</v>
      </c>
      <c r="AM20" s="1">
        <v>4</v>
      </c>
      <c r="AN20" s="1">
        <v>4</v>
      </c>
      <c r="AO20" s="1">
        <v>4</v>
      </c>
      <c r="AP20" s="1">
        <v>4</v>
      </c>
      <c r="AQ20" s="1">
        <f>SUM(C20:AF20)</f>
        <v>107</v>
      </c>
      <c r="AR20" s="5"/>
    </row>
    <row r="21" spans="1:44" ht="15.75" x14ac:dyDescent="0.25">
      <c r="A21" s="2">
        <v>16</v>
      </c>
      <c r="B21" s="2" t="s">
        <v>18</v>
      </c>
      <c r="C21" s="1">
        <v>4</v>
      </c>
      <c r="D21" s="1">
        <v>3</v>
      </c>
      <c r="E21" s="1">
        <v>4</v>
      </c>
      <c r="F21" s="1">
        <v>4</v>
      </c>
      <c r="G21" s="1">
        <v>3</v>
      </c>
      <c r="H21" s="1">
        <v>3</v>
      </c>
      <c r="I21" s="1">
        <v>4</v>
      </c>
      <c r="J21" s="1">
        <v>3</v>
      </c>
      <c r="K21" s="1">
        <v>3</v>
      </c>
      <c r="L21" s="1">
        <v>4</v>
      </c>
      <c r="M21" s="1">
        <v>4</v>
      </c>
      <c r="N21" s="1">
        <v>3</v>
      </c>
      <c r="O21" s="1">
        <v>4</v>
      </c>
      <c r="P21" s="1">
        <v>4</v>
      </c>
      <c r="Q21" s="1">
        <v>3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4</v>
      </c>
      <c r="X21" s="1">
        <v>4</v>
      </c>
      <c r="Y21" s="1">
        <v>4</v>
      </c>
      <c r="Z21" s="1">
        <v>4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3</v>
      </c>
      <c r="AG21" s="1">
        <v>3</v>
      </c>
      <c r="AH21" s="1">
        <v>4</v>
      </c>
      <c r="AI21" s="1">
        <v>4</v>
      </c>
      <c r="AJ21" s="1">
        <v>4</v>
      </c>
      <c r="AK21" s="1">
        <v>4</v>
      </c>
      <c r="AL21" s="1">
        <v>4</v>
      </c>
      <c r="AM21" s="1">
        <v>4</v>
      </c>
      <c r="AN21" s="1">
        <v>4</v>
      </c>
      <c r="AO21" s="1">
        <v>4</v>
      </c>
      <c r="AP21" s="1">
        <v>4</v>
      </c>
      <c r="AQ21" s="1">
        <f>SUM(C21:AF21)</f>
        <v>108</v>
      </c>
      <c r="AR21" s="5"/>
    </row>
    <row r="22" spans="1:44" ht="15.75" x14ac:dyDescent="0.25">
      <c r="A22" s="2">
        <v>17</v>
      </c>
      <c r="B22" s="2" t="s">
        <v>19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4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4</v>
      </c>
      <c r="AI22" s="1">
        <v>4</v>
      </c>
      <c r="AJ22" s="1">
        <v>4</v>
      </c>
      <c r="AK22" s="1">
        <v>4</v>
      </c>
      <c r="AL22" s="1">
        <v>4</v>
      </c>
      <c r="AM22" s="1">
        <v>4</v>
      </c>
      <c r="AN22" s="1">
        <v>4</v>
      </c>
      <c r="AO22" s="1">
        <v>4</v>
      </c>
      <c r="AP22" s="1">
        <v>4</v>
      </c>
      <c r="AQ22" s="1">
        <f>SUM(C22:AF22)</f>
        <v>62</v>
      </c>
      <c r="AR22" s="5"/>
    </row>
    <row r="23" spans="1:44" ht="15.75" x14ac:dyDescent="0.25">
      <c r="A23" s="2">
        <v>18</v>
      </c>
      <c r="B23" s="2" t="s">
        <v>20</v>
      </c>
      <c r="C23" s="1">
        <v>3</v>
      </c>
      <c r="D23" s="1">
        <v>4</v>
      </c>
      <c r="E23" s="1">
        <v>2</v>
      </c>
      <c r="F23" s="1">
        <v>3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2</v>
      </c>
      <c r="M23" s="1">
        <v>4</v>
      </c>
      <c r="N23" s="1">
        <v>4</v>
      </c>
      <c r="O23" s="1">
        <v>4</v>
      </c>
      <c r="P23" s="1">
        <v>3</v>
      </c>
      <c r="Q23" s="1">
        <v>4</v>
      </c>
      <c r="R23" s="1">
        <v>3</v>
      </c>
      <c r="S23" s="1">
        <v>3</v>
      </c>
      <c r="T23" s="1">
        <v>4</v>
      </c>
      <c r="U23" s="1">
        <v>3</v>
      </c>
      <c r="V23" s="1">
        <v>4</v>
      </c>
      <c r="W23" s="1">
        <v>2</v>
      </c>
      <c r="X23" s="1">
        <v>4</v>
      </c>
      <c r="Y23" s="1">
        <v>2</v>
      </c>
      <c r="Z23" s="1">
        <v>3</v>
      </c>
      <c r="AA23" s="1">
        <v>4</v>
      </c>
      <c r="AB23" s="1">
        <v>4</v>
      </c>
      <c r="AC23" s="1">
        <v>3</v>
      </c>
      <c r="AD23" s="1">
        <v>4</v>
      </c>
      <c r="AE23" s="1">
        <v>4</v>
      </c>
      <c r="AF23" s="1">
        <v>4</v>
      </c>
      <c r="AG23" s="1">
        <v>4</v>
      </c>
      <c r="AH23" s="1">
        <v>4</v>
      </c>
      <c r="AI23" s="1">
        <v>4</v>
      </c>
      <c r="AJ23" s="1">
        <v>2</v>
      </c>
      <c r="AK23" s="1">
        <v>4</v>
      </c>
      <c r="AL23" s="1">
        <v>4</v>
      </c>
      <c r="AM23" s="1">
        <v>2</v>
      </c>
      <c r="AN23" s="1">
        <v>4</v>
      </c>
      <c r="AO23" s="1">
        <v>4</v>
      </c>
      <c r="AP23" s="1">
        <v>2</v>
      </c>
      <c r="AQ23" s="1">
        <f>SUM(C23:AF23)</f>
        <v>104</v>
      </c>
      <c r="AR23" s="5"/>
    </row>
    <row r="24" spans="1:44" ht="15.75" x14ac:dyDescent="0.25">
      <c r="A24" s="2">
        <v>19</v>
      </c>
      <c r="B24" s="2" t="s">
        <v>21</v>
      </c>
      <c r="C24" s="1">
        <v>4</v>
      </c>
      <c r="D24" s="1">
        <v>3</v>
      </c>
      <c r="E24" s="1">
        <v>2</v>
      </c>
      <c r="F24" s="1">
        <v>4</v>
      </c>
      <c r="G24" s="1">
        <v>3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4</v>
      </c>
      <c r="Q24" s="1">
        <v>2</v>
      </c>
      <c r="R24" s="1">
        <v>4</v>
      </c>
      <c r="S24" s="1">
        <v>4</v>
      </c>
      <c r="T24" s="1">
        <v>2</v>
      </c>
      <c r="U24" s="1">
        <v>4</v>
      </c>
      <c r="V24" s="1">
        <v>2</v>
      </c>
      <c r="W24" s="1">
        <v>2</v>
      </c>
      <c r="X24" s="1">
        <v>2</v>
      </c>
      <c r="Y24" s="1">
        <v>2</v>
      </c>
      <c r="Z24" s="1">
        <v>4</v>
      </c>
      <c r="AA24" s="1">
        <v>2</v>
      </c>
      <c r="AB24" s="1">
        <v>2</v>
      </c>
      <c r="AC24" s="1">
        <v>4</v>
      </c>
      <c r="AD24" s="1">
        <v>3</v>
      </c>
      <c r="AE24" s="1">
        <v>3</v>
      </c>
      <c r="AF24" s="1">
        <v>2</v>
      </c>
      <c r="AG24" s="1">
        <v>2</v>
      </c>
      <c r="AH24" s="1">
        <v>4</v>
      </c>
      <c r="AI24" s="1">
        <v>4</v>
      </c>
      <c r="AJ24" s="1">
        <v>4</v>
      </c>
      <c r="AK24" s="1">
        <v>4</v>
      </c>
      <c r="AL24" s="1">
        <v>4</v>
      </c>
      <c r="AM24" s="1">
        <v>4</v>
      </c>
      <c r="AN24" s="1">
        <v>4</v>
      </c>
      <c r="AO24" s="1">
        <v>4</v>
      </c>
      <c r="AP24" s="1">
        <v>4</v>
      </c>
      <c r="AQ24" s="1">
        <f>SUM(C24:AF24)</f>
        <v>80</v>
      </c>
      <c r="AR24" s="5"/>
    </row>
    <row r="25" spans="1:44" ht="15.75" x14ac:dyDescent="0.25">
      <c r="A25" s="2">
        <v>20</v>
      </c>
      <c r="B25" s="2" t="s">
        <v>22</v>
      </c>
      <c r="C25" s="1">
        <v>2</v>
      </c>
      <c r="D25" s="1">
        <v>4</v>
      </c>
      <c r="E25" s="1">
        <v>2</v>
      </c>
      <c r="F25" s="1">
        <v>2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2</v>
      </c>
      <c r="M25" s="1">
        <v>4</v>
      </c>
      <c r="N25" s="1">
        <v>4</v>
      </c>
      <c r="O25" s="1">
        <v>4</v>
      </c>
      <c r="P25" s="1">
        <v>2</v>
      </c>
      <c r="Q25" s="1">
        <v>4</v>
      </c>
      <c r="R25" s="1">
        <v>2</v>
      </c>
      <c r="S25" s="1">
        <v>2</v>
      </c>
      <c r="T25" s="1">
        <v>2</v>
      </c>
      <c r="U25" s="1">
        <v>2</v>
      </c>
      <c r="V25" s="1">
        <v>4</v>
      </c>
      <c r="W25" s="1">
        <v>2</v>
      </c>
      <c r="X25" s="1">
        <v>4</v>
      </c>
      <c r="Y25" s="1">
        <v>2</v>
      </c>
      <c r="Z25" s="1">
        <v>2</v>
      </c>
      <c r="AA25" s="1">
        <v>4</v>
      </c>
      <c r="AB25" s="1">
        <v>4</v>
      </c>
      <c r="AC25" s="1">
        <v>2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1">
        <v>4</v>
      </c>
      <c r="AK25" s="1">
        <v>4</v>
      </c>
      <c r="AL25" s="1">
        <v>4</v>
      </c>
      <c r="AM25" s="1">
        <v>4</v>
      </c>
      <c r="AN25" s="1">
        <v>4</v>
      </c>
      <c r="AO25" s="1">
        <v>4</v>
      </c>
      <c r="AP25" s="1">
        <v>4</v>
      </c>
      <c r="AQ25" s="1">
        <f>SUM(C25:AF25)</f>
        <v>94</v>
      </c>
      <c r="AR25" s="5"/>
    </row>
    <row r="26" spans="1:44" ht="15.75" x14ac:dyDescent="0.25">
      <c r="A26" s="2">
        <v>21</v>
      </c>
      <c r="B26" s="2" t="s">
        <v>23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2</v>
      </c>
      <c r="I26" s="1">
        <v>2</v>
      </c>
      <c r="J26" s="1">
        <v>2</v>
      </c>
      <c r="K26" s="1">
        <v>2</v>
      </c>
      <c r="L26" s="1">
        <v>4</v>
      </c>
      <c r="M26" s="1">
        <v>2</v>
      </c>
      <c r="N26" s="1">
        <v>2</v>
      </c>
      <c r="O26" s="1">
        <v>2</v>
      </c>
      <c r="P26" s="1">
        <v>3</v>
      </c>
      <c r="Q26" s="1">
        <v>2</v>
      </c>
      <c r="R26" s="1">
        <v>3</v>
      </c>
      <c r="S26" s="1">
        <v>3</v>
      </c>
      <c r="T26" s="1">
        <v>2</v>
      </c>
      <c r="U26" s="1">
        <v>3</v>
      </c>
      <c r="V26" s="1">
        <v>4</v>
      </c>
      <c r="W26" s="1">
        <v>4</v>
      </c>
      <c r="X26" s="1">
        <v>4</v>
      </c>
      <c r="Y26" s="1">
        <v>4</v>
      </c>
      <c r="Z26" s="1">
        <v>3</v>
      </c>
      <c r="AA26" s="1">
        <v>2</v>
      </c>
      <c r="AB26" s="1">
        <v>2</v>
      </c>
      <c r="AC26" s="1">
        <v>4</v>
      </c>
      <c r="AD26" s="1">
        <v>4</v>
      </c>
      <c r="AE26" s="1">
        <v>4</v>
      </c>
      <c r="AF26" s="1">
        <v>2</v>
      </c>
      <c r="AG26" s="1">
        <v>2</v>
      </c>
      <c r="AH26" s="1">
        <v>4</v>
      </c>
      <c r="AI26" s="1">
        <v>4</v>
      </c>
      <c r="AJ26" s="1">
        <v>4</v>
      </c>
      <c r="AK26" s="1">
        <v>4</v>
      </c>
      <c r="AL26" s="1">
        <v>4</v>
      </c>
      <c r="AM26" s="1">
        <v>4</v>
      </c>
      <c r="AN26" s="1">
        <v>4</v>
      </c>
      <c r="AO26" s="1">
        <v>4</v>
      </c>
      <c r="AP26" s="1">
        <v>4</v>
      </c>
      <c r="AQ26" s="1">
        <f>SUM(C26:AF26)</f>
        <v>91</v>
      </c>
      <c r="AR26" s="5"/>
    </row>
    <row r="27" spans="1:44" ht="15.75" x14ac:dyDescent="0.25">
      <c r="A27" s="2">
        <v>22</v>
      </c>
      <c r="B27" s="2" t="s">
        <v>24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2</v>
      </c>
      <c r="J27" s="1">
        <v>4</v>
      </c>
      <c r="K27" s="1">
        <v>4</v>
      </c>
      <c r="L27" s="1">
        <v>4</v>
      </c>
      <c r="M27" s="1">
        <v>2</v>
      </c>
      <c r="N27" s="1">
        <v>4</v>
      </c>
      <c r="O27" s="1">
        <v>2</v>
      </c>
      <c r="P27" s="1">
        <v>4</v>
      </c>
      <c r="Q27" s="1">
        <v>4</v>
      </c>
      <c r="R27" s="1">
        <v>4</v>
      </c>
      <c r="S27" s="1">
        <v>4</v>
      </c>
      <c r="T27" s="1">
        <v>2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4</v>
      </c>
      <c r="AB27" s="1">
        <v>2</v>
      </c>
      <c r="AC27" s="1">
        <v>4</v>
      </c>
      <c r="AD27" s="1">
        <v>4</v>
      </c>
      <c r="AE27" s="1">
        <v>4</v>
      </c>
      <c r="AF27" s="1">
        <v>4</v>
      </c>
      <c r="AG27" s="1">
        <v>4</v>
      </c>
      <c r="AH27" s="1">
        <v>4</v>
      </c>
      <c r="AI27" s="1">
        <v>4</v>
      </c>
      <c r="AJ27" s="1">
        <v>2</v>
      </c>
      <c r="AK27" s="1">
        <v>4</v>
      </c>
      <c r="AL27" s="1">
        <v>4</v>
      </c>
      <c r="AM27" s="1">
        <v>2</v>
      </c>
      <c r="AN27" s="1">
        <v>4</v>
      </c>
      <c r="AO27" s="1">
        <v>4</v>
      </c>
      <c r="AP27" s="1">
        <v>2</v>
      </c>
      <c r="AQ27" s="1">
        <f>SUM(C27:AF27)</f>
        <v>110</v>
      </c>
      <c r="AR27" s="5"/>
    </row>
    <row r="28" spans="1:44" ht="15.75" x14ac:dyDescent="0.25">
      <c r="A28" s="2">
        <v>23</v>
      </c>
      <c r="B28" s="2" t="s">
        <v>25</v>
      </c>
      <c r="C28" s="1">
        <v>2</v>
      </c>
      <c r="D28" s="1">
        <v>4</v>
      </c>
      <c r="E28" s="1">
        <v>2</v>
      </c>
      <c r="F28" s="1">
        <v>2</v>
      </c>
      <c r="G28" s="1">
        <v>4</v>
      </c>
      <c r="H28" s="1">
        <v>4</v>
      </c>
      <c r="I28" s="1">
        <v>2</v>
      </c>
      <c r="J28" s="1">
        <v>4</v>
      </c>
      <c r="K28" s="1">
        <v>4</v>
      </c>
      <c r="L28" s="1">
        <v>2</v>
      </c>
      <c r="M28" s="1">
        <v>2</v>
      </c>
      <c r="N28" s="1">
        <v>4</v>
      </c>
      <c r="O28" s="1">
        <v>2</v>
      </c>
      <c r="P28" s="1">
        <v>2</v>
      </c>
      <c r="Q28" s="1">
        <v>4</v>
      </c>
      <c r="R28" s="1">
        <v>2</v>
      </c>
      <c r="S28" s="1">
        <v>2</v>
      </c>
      <c r="T28" s="1">
        <v>4</v>
      </c>
      <c r="U28" s="1">
        <v>2</v>
      </c>
      <c r="V28" s="1">
        <v>4</v>
      </c>
      <c r="W28" s="1">
        <v>2</v>
      </c>
      <c r="X28" s="1">
        <v>4</v>
      </c>
      <c r="Y28" s="1">
        <v>2</v>
      </c>
      <c r="Z28" s="1">
        <v>2</v>
      </c>
      <c r="AA28" s="1">
        <v>4</v>
      </c>
      <c r="AB28" s="1">
        <v>2</v>
      </c>
      <c r="AC28" s="1">
        <v>2</v>
      </c>
      <c r="AD28" s="1">
        <v>4</v>
      </c>
      <c r="AE28" s="1">
        <v>4</v>
      </c>
      <c r="AF28" s="1">
        <v>4</v>
      </c>
      <c r="AG28" s="1">
        <v>4</v>
      </c>
      <c r="AH28" s="1">
        <v>3</v>
      </c>
      <c r="AI28" s="1">
        <v>3</v>
      </c>
      <c r="AJ28" s="1">
        <v>3</v>
      </c>
      <c r="AK28" s="1">
        <v>3</v>
      </c>
      <c r="AL28" s="1">
        <v>3</v>
      </c>
      <c r="AM28" s="1">
        <v>3</v>
      </c>
      <c r="AN28" s="1">
        <v>3</v>
      </c>
      <c r="AO28" s="1">
        <v>3</v>
      </c>
      <c r="AP28" s="1">
        <v>3</v>
      </c>
      <c r="AQ28" s="1">
        <f>SUM(C28:AF28)</f>
        <v>88</v>
      </c>
      <c r="AR28" s="5"/>
    </row>
    <row r="29" spans="1:44" ht="15.75" x14ac:dyDescent="0.25">
      <c r="A29" s="2">
        <v>24</v>
      </c>
      <c r="B29" s="2" t="s">
        <v>26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4</v>
      </c>
      <c r="U29" s="1">
        <v>4</v>
      </c>
      <c r="V29" s="1">
        <v>4</v>
      </c>
      <c r="W29" s="1">
        <v>4</v>
      </c>
      <c r="X29" s="1">
        <v>4</v>
      </c>
      <c r="Y29" s="1">
        <v>4</v>
      </c>
      <c r="Z29" s="1">
        <v>4</v>
      </c>
      <c r="AA29" s="1">
        <v>4</v>
      </c>
      <c r="AB29" s="1">
        <v>4</v>
      </c>
      <c r="AC29" s="1">
        <v>4</v>
      </c>
      <c r="AD29" s="1">
        <v>4</v>
      </c>
      <c r="AE29" s="1">
        <v>4</v>
      </c>
      <c r="AF29" s="1">
        <v>4</v>
      </c>
      <c r="AG29" s="1">
        <v>4</v>
      </c>
      <c r="AH29" s="1">
        <v>4</v>
      </c>
      <c r="AI29" s="1">
        <v>4</v>
      </c>
      <c r="AJ29" s="1">
        <v>3</v>
      </c>
      <c r="AK29" s="1">
        <v>4</v>
      </c>
      <c r="AL29" s="1">
        <v>4</v>
      </c>
      <c r="AM29" s="1">
        <v>3</v>
      </c>
      <c r="AN29" s="1">
        <v>4</v>
      </c>
      <c r="AO29" s="1">
        <v>4</v>
      </c>
      <c r="AP29" s="1">
        <v>3</v>
      </c>
      <c r="AQ29" s="1">
        <f>SUM(C29:AF29)</f>
        <v>120</v>
      </c>
      <c r="AR29" s="5"/>
    </row>
    <row r="30" spans="1:44" ht="15.75" x14ac:dyDescent="0.25">
      <c r="A30" s="2">
        <v>25</v>
      </c>
      <c r="B30" s="2" t="s">
        <v>27</v>
      </c>
      <c r="C30" s="1">
        <v>4</v>
      </c>
      <c r="D30" s="1">
        <v>2</v>
      </c>
      <c r="E30" s="1">
        <v>2</v>
      </c>
      <c r="F30" s="1">
        <v>4</v>
      </c>
      <c r="G30" s="1">
        <v>2</v>
      </c>
      <c r="H30" s="1">
        <v>2</v>
      </c>
      <c r="I30" s="1">
        <v>3</v>
      </c>
      <c r="J30" s="1">
        <v>2</v>
      </c>
      <c r="K30" s="1">
        <v>2</v>
      </c>
      <c r="L30" s="1">
        <v>2</v>
      </c>
      <c r="M30" s="1">
        <v>3</v>
      </c>
      <c r="N30" s="1">
        <v>2</v>
      </c>
      <c r="O30" s="1">
        <v>3</v>
      </c>
      <c r="P30" s="1">
        <v>4</v>
      </c>
      <c r="Q30" s="1">
        <v>2</v>
      </c>
      <c r="R30" s="1">
        <v>4</v>
      </c>
      <c r="S30" s="1">
        <v>4</v>
      </c>
      <c r="T30" s="1">
        <v>2</v>
      </c>
      <c r="U30" s="1">
        <v>4</v>
      </c>
      <c r="V30" s="1">
        <v>4</v>
      </c>
      <c r="W30" s="1">
        <v>2</v>
      </c>
      <c r="X30" s="1">
        <v>4</v>
      </c>
      <c r="Y30" s="1">
        <v>2</v>
      </c>
      <c r="Z30" s="1">
        <v>4</v>
      </c>
      <c r="AA30" s="1">
        <v>2</v>
      </c>
      <c r="AB30" s="1">
        <v>3</v>
      </c>
      <c r="AC30" s="1">
        <v>4</v>
      </c>
      <c r="AD30" s="1">
        <v>2</v>
      </c>
      <c r="AE30" s="1">
        <v>2</v>
      </c>
      <c r="AF30" s="1">
        <v>2</v>
      </c>
      <c r="AG30" s="1">
        <v>2</v>
      </c>
      <c r="AH30" s="1">
        <v>4</v>
      </c>
      <c r="AI30" s="1">
        <v>4</v>
      </c>
      <c r="AJ30" s="1">
        <v>2</v>
      </c>
      <c r="AK30" s="1">
        <v>4</v>
      </c>
      <c r="AL30" s="1">
        <v>4</v>
      </c>
      <c r="AM30" s="1">
        <v>2</v>
      </c>
      <c r="AN30" s="1">
        <v>4</v>
      </c>
      <c r="AO30" s="1">
        <v>4</v>
      </c>
      <c r="AP30" s="1">
        <v>2</v>
      </c>
      <c r="AQ30" s="1">
        <f>SUM(C30:AF30)</f>
        <v>84</v>
      </c>
      <c r="AR30" s="5"/>
    </row>
    <row r="31" spans="1:44" ht="15.75" x14ac:dyDescent="0.25">
      <c r="A31" s="2">
        <v>26</v>
      </c>
      <c r="B31" s="2" t="s">
        <v>28</v>
      </c>
      <c r="C31" s="1">
        <v>3</v>
      </c>
      <c r="D31" s="1">
        <v>4</v>
      </c>
      <c r="E31" s="1">
        <v>4</v>
      </c>
      <c r="F31" s="1">
        <v>3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3</v>
      </c>
      <c r="Q31" s="1">
        <v>4</v>
      </c>
      <c r="R31" s="1">
        <v>3</v>
      </c>
      <c r="S31" s="1">
        <v>3</v>
      </c>
      <c r="T31" s="1">
        <v>4</v>
      </c>
      <c r="U31" s="1">
        <v>3</v>
      </c>
      <c r="V31" s="1">
        <v>4</v>
      </c>
      <c r="W31" s="1">
        <v>4</v>
      </c>
      <c r="X31" s="1">
        <v>4</v>
      </c>
      <c r="Y31" s="1">
        <v>4</v>
      </c>
      <c r="Z31" s="1">
        <v>3</v>
      </c>
      <c r="AA31" s="1">
        <v>4</v>
      </c>
      <c r="AB31" s="1">
        <v>4</v>
      </c>
      <c r="AC31" s="1">
        <v>3</v>
      </c>
      <c r="AD31" s="1">
        <v>4</v>
      </c>
      <c r="AE31" s="1">
        <v>4</v>
      </c>
      <c r="AF31" s="1">
        <v>4</v>
      </c>
      <c r="AG31" s="1">
        <v>4</v>
      </c>
      <c r="AH31" s="1">
        <v>4</v>
      </c>
      <c r="AI31" s="1">
        <v>4</v>
      </c>
      <c r="AJ31" s="1">
        <v>3</v>
      </c>
      <c r="AK31" s="1">
        <v>4</v>
      </c>
      <c r="AL31" s="1">
        <v>4</v>
      </c>
      <c r="AM31" s="1">
        <v>3</v>
      </c>
      <c r="AN31" s="1">
        <v>4</v>
      </c>
      <c r="AO31" s="1">
        <v>4</v>
      </c>
      <c r="AP31" s="1">
        <v>3</v>
      </c>
      <c r="AQ31" s="1">
        <f>SUM(C31:AF31)</f>
        <v>112</v>
      </c>
      <c r="AR31" s="5"/>
    </row>
    <row r="32" spans="1:44" ht="15.75" x14ac:dyDescent="0.25">
      <c r="A32" s="2">
        <v>27</v>
      </c>
      <c r="B32" s="2" t="s">
        <v>29</v>
      </c>
      <c r="C32" s="1">
        <v>3</v>
      </c>
      <c r="D32" s="1">
        <v>4</v>
      </c>
      <c r="E32" s="1">
        <v>3</v>
      </c>
      <c r="F32" s="1">
        <v>3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3</v>
      </c>
      <c r="M32" s="1">
        <v>4</v>
      </c>
      <c r="N32" s="1">
        <v>4</v>
      </c>
      <c r="O32" s="1">
        <v>4</v>
      </c>
      <c r="P32" s="1">
        <v>3</v>
      </c>
      <c r="Q32" s="1">
        <v>4</v>
      </c>
      <c r="R32" s="1">
        <v>3</v>
      </c>
      <c r="S32" s="1">
        <v>3</v>
      </c>
      <c r="T32" s="1">
        <v>4</v>
      </c>
      <c r="U32" s="1">
        <v>3</v>
      </c>
      <c r="V32" s="1">
        <v>4</v>
      </c>
      <c r="W32" s="1">
        <v>3</v>
      </c>
      <c r="X32" s="1">
        <v>4</v>
      </c>
      <c r="Y32" s="1">
        <v>3</v>
      </c>
      <c r="Z32" s="1">
        <v>3</v>
      </c>
      <c r="AA32" s="1">
        <v>4</v>
      </c>
      <c r="AB32" s="1">
        <v>4</v>
      </c>
      <c r="AC32" s="1">
        <v>3</v>
      </c>
      <c r="AD32" s="1">
        <v>4</v>
      </c>
      <c r="AE32" s="1">
        <v>4</v>
      </c>
      <c r="AF32" s="1">
        <v>4</v>
      </c>
      <c r="AG32" s="1">
        <v>4</v>
      </c>
      <c r="AH32" s="1">
        <v>4</v>
      </c>
      <c r="AI32" s="1">
        <v>4</v>
      </c>
      <c r="AJ32" s="1">
        <v>3</v>
      </c>
      <c r="AK32" s="1">
        <v>4</v>
      </c>
      <c r="AL32" s="1">
        <v>4</v>
      </c>
      <c r="AM32" s="1">
        <v>3</v>
      </c>
      <c r="AN32" s="1">
        <v>4</v>
      </c>
      <c r="AO32" s="1">
        <v>4</v>
      </c>
      <c r="AP32" s="1">
        <v>3</v>
      </c>
      <c r="AQ32" s="1">
        <f>SUM(C32:AF32)</f>
        <v>108</v>
      </c>
      <c r="AR32" s="5"/>
    </row>
    <row r="33" spans="1:49" ht="15.75" x14ac:dyDescent="0.25">
      <c r="A33" s="2">
        <v>28</v>
      </c>
      <c r="B33" s="2" t="s">
        <v>30</v>
      </c>
      <c r="C33" s="1">
        <v>2</v>
      </c>
      <c r="D33" s="1">
        <v>2</v>
      </c>
      <c r="E33" s="1">
        <v>4</v>
      </c>
      <c r="F33" s="1">
        <v>2</v>
      </c>
      <c r="G33" s="1">
        <v>2</v>
      </c>
      <c r="H33" s="1">
        <v>2</v>
      </c>
      <c r="I33" s="1">
        <v>3</v>
      </c>
      <c r="J33" s="1">
        <v>2</v>
      </c>
      <c r="K33" s="1">
        <v>2</v>
      </c>
      <c r="L33" s="1">
        <v>4</v>
      </c>
      <c r="M33" s="1">
        <v>3</v>
      </c>
      <c r="N33" s="1">
        <v>2</v>
      </c>
      <c r="O33" s="1">
        <v>3</v>
      </c>
      <c r="P33" s="1">
        <v>2</v>
      </c>
      <c r="Q33" s="1">
        <v>2</v>
      </c>
      <c r="R33" s="1">
        <v>2</v>
      </c>
      <c r="S33" s="1">
        <v>2</v>
      </c>
      <c r="T33" s="1">
        <v>3</v>
      </c>
      <c r="U33" s="1">
        <v>2</v>
      </c>
      <c r="V33" s="1">
        <v>4</v>
      </c>
      <c r="W33" s="1">
        <v>4</v>
      </c>
      <c r="X33" s="1">
        <v>4</v>
      </c>
      <c r="Y33" s="1">
        <v>4</v>
      </c>
      <c r="Z33" s="1">
        <v>2</v>
      </c>
      <c r="AA33" s="1">
        <v>2</v>
      </c>
      <c r="AB33" s="1">
        <v>3</v>
      </c>
      <c r="AC33" s="1">
        <v>2</v>
      </c>
      <c r="AD33" s="1">
        <v>2</v>
      </c>
      <c r="AE33" s="1">
        <v>2</v>
      </c>
      <c r="AF33" s="1">
        <v>2</v>
      </c>
      <c r="AG33" s="1">
        <v>2</v>
      </c>
      <c r="AH33" s="1">
        <v>3</v>
      </c>
      <c r="AI33" s="1">
        <v>4</v>
      </c>
      <c r="AJ33" s="1">
        <v>3</v>
      </c>
      <c r="AK33" s="1">
        <v>3</v>
      </c>
      <c r="AL33" s="1">
        <v>4</v>
      </c>
      <c r="AM33" s="1">
        <v>3</v>
      </c>
      <c r="AN33" s="1">
        <v>3</v>
      </c>
      <c r="AO33" s="1">
        <v>4</v>
      </c>
      <c r="AP33" s="1">
        <v>3</v>
      </c>
      <c r="AQ33" s="1">
        <f>SUM(C33:AF33)</f>
        <v>77</v>
      </c>
      <c r="AR33" s="5"/>
    </row>
    <row r="34" spans="1:49" ht="15.75" x14ac:dyDescent="0.25">
      <c r="A34" s="2">
        <v>29</v>
      </c>
      <c r="B34" s="2" t="s">
        <v>31</v>
      </c>
      <c r="C34" s="1">
        <v>2</v>
      </c>
      <c r="D34" s="1">
        <v>2</v>
      </c>
      <c r="E34" s="1">
        <v>4</v>
      </c>
      <c r="F34" s="1">
        <v>2</v>
      </c>
      <c r="G34" s="1">
        <v>2</v>
      </c>
      <c r="H34" s="1">
        <v>2</v>
      </c>
      <c r="I34" s="1">
        <v>3</v>
      </c>
      <c r="J34" s="1">
        <v>2</v>
      </c>
      <c r="K34" s="1">
        <v>2</v>
      </c>
      <c r="L34" s="1">
        <v>4</v>
      </c>
      <c r="M34" s="1">
        <v>3</v>
      </c>
      <c r="N34" s="1">
        <v>2</v>
      </c>
      <c r="O34" s="1">
        <v>3</v>
      </c>
      <c r="P34" s="1">
        <v>2</v>
      </c>
      <c r="Q34" s="1">
        <v>2</v>
      </c>
      <c r="R34" s="1">
        <v>2</v>
      </c>
      <c r="S34" s="1">
        <v>2</v>
      </c>
      <c r="T34" s="1">
        <v>4</v>
      </c>
      <c r="U34" s="1">
        <v>2</v>
      </c>
      <c r="V34" s="1">
        <v>4</v>
      </c>
      <c r="W34" s="1">
        <v>4</v>
      </c>
      <c r="X34" s="1">
        <v>4</v>
      </c>
      <c r="Y34" s="1">
        <v>4</v>
      </c>
      <c r="Z34" s="1">
        <v>2</v>
      </c>
      <c r="AA34" s="1">
        <v>2</v>
      </c>
      <c r="AB34" s="1">
        <v>3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3</v>
      </c>
      <c r="AI34" s="1">
        <v>4</v>
      </c>
      <c r="AJ34" s="1">
        <v>3</v>
      </c>
      <c r="AK34" s="1">
        <v>3</v>
      </c>
      <c r="AL34" s="1">
        <v>4</v>
      </c>
      <c r="AM34" s="1">
        <v>3</v>
      </c>
      <c r="AN34" s="1">
        <v>3</v>
      </c>
      <c r="AO34" s="1">
        <v>4</v>
      </c>
      <c r="AP34" s="1">
        <v>3</v>
      </c>
      <c r="AQ34" s="1">
        <f>SUM(C34:AF34)</f>
        <v>78</v>
      </c>
      <c r="AR34" s="5"/>
    </row>
    <row r="35" spans="1:49" ht="15.75" x14ac:dyDescent="0.25">
      <c r="A35" s="2">
        <v>30</v>
      </c>
      <c r="B35" s="2" t="s">
        <v>32</v>
      </c>
      <c r="C35" s="1">
        <v>2</v>
      </c>
      <c r="D35" s="1">
        <v>3</v>
      </c>
      <c r="E35" s="1">
        <v>4</v>
      </c>
      <c r="F35" s="1">
        <v>2</v>
      </c>
      <c r="G35" s="1">
        <v>3</v>
      </c>
      <c r="H35" s="1">
        <v>3</v>
      </c>
      <c r="I35" s="1">
        <v>4</v>
      </c>
      <c r="J35" s="1">
        <v>3</v>
      </c>
      <c r="K35" s="1">
        <v>3</v>
      </c>
      <c r="L35" s="1">
        <v>4</v>
      </c>
      <c r="M35" s="1">
        <v>4</v>
      </c>
      <c r="N35" s="1">
        <v>3</v>
      </c>
      <c r="O35" s="1">
        <v>4</v>
      </c>
      <c r="P35" s="1">
        <v>2</v>
      </c>
      <c r="Q35" s="1">
        <v>3</v>
      </c>
      <c r="R35" s="1">
        <v>2</v>
      </c>
      <c r="S35" s="1">
        <v>2</v>
      </c>
      <c r="T35" s="1">
        <v>4</v>
      </c>
      <c r="U35" s="1">
        <v>2</v>
      </c>
      <c r="V35" s="1">
        <v>4</v>
      </c>
      <c r="W35" s="1">
        <v>4</v>
      </c>
      <c r="X35" s="1">
        <v>4</v>
      </c>
      <c r="Y35" s="1">
        <v>4</v>
      </c>
      <c r="Z35" s="1">
        <v>2</v>
      </c>
      <c r="AA35" s="1">
        <v>3</v>
      </c>
      <c r="AB35" s="1">
        <v>4</v>
      </c>
      <c r="AC35" s="1">
        <v>2</v>
      </c>
      <c r="AD35" s="1">
        <v>3</v>
      </c>
      <c r="AE35" s="1">
        <v>3</v>
      </c>
      <c r="AF35" s="1">
        <v>3</v>
      </c>
      <c r="AG35" s="1">
        <v>3</v>
      </c>
      <c r="AH35" s="1">
        <v>4</v>
      </c>
      <c r="AI35" s="1">
        <v>4</v>
      </c>
      <c r="AJ35" s="1">
        <v>3</v>
      </c>
      <c r="AK35" s="1">
        <v>4</v>
      </c>
      <c r="AL35" s="1">
        <v>4</v>
      </c>
      <c r="AM35" s="1">
        <v>3</v>
      </c>
      <c r="AN35" s="1">
        <v>4</v>
      </c>
      <c r="AO35" s="1">
        <v>4</v>
      </c>
      <c r="AP35" s="1">
        <v>3</v>
      </c>
      <c r="AQ35" s="1">
        <f>SUM(C35:AF35)</f>
        <v>93</v>
      </c>
      <c r="AR35" s="13"/>
    </row>
    <row r="36" spans="1:49" ht="15.75" x14ac:dyDescent="0.25">
      <c r="A36" s="1"/>
      <c r="B36" s="16" t="s">
        <v>2</v>
      </c>
      <c r="C36" s="2">
        <f t="shared" ref="C36:E36" si="0">SUM(C6:C35)</f>
        <v>90</v>
      </c>
      <c r="D36" s="2">
        <f t="shared" si="0"/>
        <v>89</v>
      </c>
      <c r="E36" s="2">
        <f t="shared" si="0"/>
        <v>89</v>
      </c>
      <c r="F36" s="2">
        <f t="shared" ref="F36:AE36" si="1">SUM(F6:F35)</f>
        <v>90</v>
      </c>
      <c r="G36" s="2">
        <f t="shared" si="1"/>
        <v>89</v>
      </c>
      <c r="H36" s="2">
        <f t="shared" si="1"/>
        <v>88</v>
      </c>
      <c r="I36" s="2">
        <f t="shared" si="1"/>
        <v>89</v>
      </c>
      <c r="J36" s="2">
        <f t="shared" ref="J36" si="2">SUM(J6:J35)</f>
        <v>89</v>
      </c>
      <c r="K36" s="2">
        <f t="shared" si="1"/>
        <v>89</v>
      </c>
      <c r="L36" s="2">
        <f t="shared" ref="L36:P36" si="3">SUM(L6:L35)</f>
        <v>89</v>
      </c>
      <c r="M36" s="2">
        <f t="shared" si="3"/>
        <v>89</v>
      </c>
      <c r="N36" s="2">
        <f t="shared" si="3"/>
        <v>88</v>
      </c>
      <c r="O36" s="2">
        <f t="shared" si="3"/>
        <v>89</v>
      </c>
      <c r="P36" s="2">
        <f t="shared" si="3"/>
        <v>89</v>
      </c>
      <c r="Q36" s="2">
        <f t="shared" ref="Q36:R36" si="4">SUM(Q6:Q35)</f>
        <v>89</v>
      </c>
      <c r="R36" s="2">
        <f t="shared" si="4"/>
        <v>89</v>
      </c>
      <c r="S36" s="2">
        <f t="shared" ref="S36" si="5">SUM(S6:S35)</f>
        <v>89</v>
      </c>
      <c r="T36" s="2">
        <f t="shared" si="1"/>
        <v>89</v>
      </c>
      <c r="U36" s="2">
        <f t="shared" si="1"/>
        <v>89</v>
      </c>
      <c r="V36" s="2">
        <f t="shared" ref="V36:W36" si="6">SUM(V6:V35)</f>
        <v>114</v>
      </c>
      <c r="W36" s="2">
        <f t="shared" si="6"/>
        <v>89</v>
      </c>
      <c r="X36" s="2">
        <f t="shared" ref="X36:Y36" si="7">SUM(X6:X35)</f>
        <v>114</v>
      </c>
      <c r="Y36" s="2">
        <f t="shared" si="7"/>
        <v>89</v>
      </c>
      <c r="Z36" s="2">
        <f t="shared" ref="Z36:AD36" si="8">SUM(Z6:Z35)</f>
        <v>89</v>
      </c>
      <c r="AA36" s="2">
        <f t="shared" si="8"/>
        <v>89</v>
      </c>
      <c r="AB36" s="2">
        <f t="shared" si="8"/>
        <v>89</v>
      </c>
      <c r="AC36" s="2">
        <f t="shared" si="8"/>
        <v>90</v>
      </c>
      <c r="AD36" s="2">
        <f t="shared" si="8"/>
        <v>89</v>
      </c>
      <c r="AE36" s="2">
        <f t="shared" ref="AE36" si="9">SUM(AE6:AE35)</f>
        <v>89</v>
      </c>
      <c r="AF36" s="2">
        <f t="shared" ref="AF36:AI36" si="10">SUM(AF6:AF35)</f>
        <v>88</v>
      </c>
      <c r="AG36" s="2">
        <f t="shared" ref="AG36" si="11">SUM(AG6:AG35)</f>
        <v>88</v>
      </c>
      <c r="AH36" s="2">
        <f t="shared" si="10"/>
        <v>113</v>
      </c>
      <c r="AI36" s="2">
        <f t="shared" si="10"/>
        <v>115</v>
      </c>
      <c r="AJ36" s="2">
        <f t="shared" ref="AJ36:AP36" si="12">SUM(AJ6:AJ35)</f>
        <v>103</v>
      </c>
      <c r="AK36" s="2">
        <f t="shared" si="12"/>
        <v>113</v>
      </c>
      <c r="AL36" s="2">
        <f t="shared" si="12"/>
        <v>115</v>
      </c>
      <c r="AM36" s="2">
        <f t="shared" si="12"/>
        <v>103</v>
      </c>
      <c r="AN36" s="2">
        <f t="shared" si="12"/>
        <v>113</v>
      </c>
      <c r="AO36" s="2">
        <f t="shared" si="12"/>
        <v>115</v>
      </c>
      <c r="AP36" s="2">
        <f t="shared" si="12"/>
        <v>103</v>
      </c>
      <c r="AQ36" s="2">
        <f>SUM(AQ6:AQ35)</f>
        <v>2720</v>
      </c>
    </row>
    <row r="37" spans="1:49" ht="15.75" x14ac:dyDescent="0.25">
      <c r="A37" s="15" t="s">
        <v>33</v>
      </c>
      <c r="B37" s="17"/>
      <c r="C37" s="2" t="s">
        <v>77</v>
      </c>
      <c r="D37" s="18" t="s">
        <v>78</v>
      </c>
      <c r="E37" s="2" t="s">
        <v>79</v>
      </c>
      <c r="F37" s="2" t="s">
        <v>77</v>
      </c>
      <c r="G37" s="2" t="s">
        <v>78</v>
      </c>
      <c r="H37" s="2" t="s">
        <v>80</v>
      </c>
      <c r="I37" s="2" t="s">
        <v>81</v>
      </c>
      <c r="J37" s="2" t="s">
        <v>80</v>
      </c>
      <c r="K37" s="2" t="s">
        <v>80</v>
      </c>
      <c r="L37" s="2" t="s">
        <v>79</v>
      </c>
      <c r="M37" s="2" t="s">
        <v>82</v>
      </c>
      <c r="N37" s="2" t="s">
        <v>80</v>
      </c>
      <c r="O37" s="2" t="s">
        <v>81</v>
      </c>
      <c r="P37" s="2" t="s">
        <v>83</v>
      </c>
      <c r="Q37" s="2" t="s">
        <v>80</v>
      </c>
      <c r="R37" s="2" t="s">
        <v>83</v>
      </c>
      <c r="S37" s="2" t="s">
        <v>83</v>
      </c>
      <c r="T37" s="27" t="s">
        <v>84</v>
      </c>
      <c r="U37" s="2" t="s">
        <v>83</v>
      </c>
      <c r="V37" s="2" t="s">
        <v>85</v>
      </c>
      <c r="W37" s="2" t="s">
        <v>79</v>
      </c>
      <c r="X37" s="2" t="s">
        <v>85</v>
      </c>
      <c r="Y37" s="2" t="s">
        <v>79</v>
      </c>
      <c r="Z37" s="2" t="s">
        <v>83</v>
      </c>
      <c r="AA37" s="2" t="s">
        <v>87</v>
      </c>
      <c r="AB37" s="2" t="s">
        <v>82</v>
      </c>
      <c r="AC37" s="2" t="s">
        <v>77</v>
      </c>
      <c r="AD37" s="2" t="s">
        <v>78</v>
      </c>
      <c r="AE37" s="2" t="s">
        <v>78</v>
      </c>
      <c r="AF37" s="2" t="s">
        <v>80</v>
      </c>
      <c r="AG37" s="2" t="s">
        <v>80</v>
      </c>
      <c r="AH37" s="27" t="s">
        <v>86</v>
      </c>
      <c r="AI37" s="27" t="s">
        <v>88</v>
      </c>
      <c r="AJ37" s="27">
        <v>-0.157</v>
      </c>
      <c r="AK37" s="27" t="s">
        <v>86</v>
      </c>
      <c r="AL37" s="27" t="s">
        <v>88</v>
      </c>
      <c r="AM37" s="27">
        <v>-0.157</v>
      </c>
      <c r="AN37" s="27" t="s">
        <v>86</v>
      </c>
      <c r="AO37" s="27" t="s">
        <v>88</v>
      </c>
      <c r="AP37" s="27">
        <v>-0.157</v>
      </c>
      <c r="AQ37" s="2"/>
    </row>
    <row r="38" spans="1:49" ht="15.75" x14ac:dyDescent="0.25">
      <c r="A38" s="15" t="s">
        <v>34</v>
      </c>
      <c r="B38" s="17"/>
      <c r="C38" s="18" t="s">
        <v>74</v>
      </c>
      <c r="D38" s="18" t="s">
        <v>74</v>
      </c>
      <c r="E38" s="18" t="s">
        <v>74</v>
      </c>
      <c r="F38" s="18" t="s">
        <v>74</v>
      </c>
      <c r="G38" s="18" t="s">
        <v>74</v>
      </c>
      <c r="H38" s="18" t="s">
        <v>74</v>
      </c>
      <c r="I38" s="18" t="s">
        <v>74</v>
      </c>
      <c r="J38" s="18" t="s">
        <v>74</v>
      </c>
      <c r="K38" s="18" t="s">
        <v>74</v>
      </c>
      <c r="L38" s="18" t="s">
        <v>74</v>
      </c>
      <c r="M38" s="18" t="s">
        <v>74</v>
      </c>
      <c r="N38" s="18" t="s">
        <v>74</v>
      </c>
      <c r="O38" s="18" t="s">
        <v>74</v>
      </c>
      <c r="P38" s="18" t="s">
        <v>74</v>
      </c>
      <c r="Q38" s="18" t="s">
        <v>74</v>
      </c>
      <c r="R38" s="18" t="s">
        <v>74</v>
      </c>
      <c r="S38" s="18" t="s">
        <v>74</v>
      </c>
      <c r="T38" s="28" t="s">
        <v>74</v>
      </c>
      <c r="U38" s="18" t="s">
        <v>74</v>
      </c>
      <c r="V38" s="18" t="s">
        <v>74</v>
      </c>
      <c r="W38" s="18" t="s">
        <v>74</v>
      </c>
      <c r="X38" s="18" t="s">
        <v>74</v>
      </c>
      <c r="Y38" s="18" t="s">
        <v>74</v>
      </c>
      <c r="Z38" s="18" t="s">
        <v>74</v>
      </c>
      <c r="AA38" s="18" t="s">
        <v>74</v>
      </c>
      <c r="AB38" s="18" t="s">
        <v>74</v>
      </c>
      <c r="AC38" s="18" t="s">
        <v>74</v>
      </c>
      <c r="AD38" s="18" t="s">
        <v>74</v>
      </c>
      <c r="AE38" s="18" t="s">
        <v>74</v>
      </c>
      <c r="AF38" s="18" t="s">
        <v>74</v>
      </c>
      <c r="AG38" s="18" t="s">
        <v>74</v>
      </c>
      <c r="AH38" s="28" t="s">
        <v>74</v>
      </c>
      <c r="AI38" s="28" t="s">
        <v>74</v>
      </c>
      <c r="AJ38" s="28" t="s">
        <v>74</v>
      </c>
      <c r="AK38" s="28" t="s">
        <v>74</v>
      </c>
      <c r="AL38" s="28" t="s">
        <v>74</v>
      </c>
      <c r="AM38" s="28" t="s">
        <v>74</v>
      </c>
      <c r="AN38" s="28" t="s">
        <v>74</v>
      </c>
      <c r="AO38" s="28" t="s">
        <v>74</v>
      </c>
      <c r="AP38" s="28" t="s">
        <v>74</v>
      </c>
      <c r="AQ38" s="2"/>
    </row>
    <row r="39" spans="1:49" ht="15.75" x14ac:dyDescent="0.25">
      <c r="A39" s="22" t="s">
        <v>35</v>
      </c>
      <c r="B39" s="25"/>
      <c r="C39" s="23" t="s">
        <v>75</v>
      </c>
      <c r="D39" s="23" t="s">
        <v>75</v>
      </c>
      <c r="E39" s="19" t="s">
        <v>75</v>
      </c>
      <c r="F39" s="19" t="s">
        <v>75</v>
      </c>
      <c r="G39" s="19" t="s">
        <v>75</v>
      </c>
      <c r="H39" s="19" t="s">
        <v>75</v>
      </c>
      <c r="I39" s="19" t="s">
        <v>75</v>
      </c>
      <c r="J39" s="19" t="s">
        <v>75</v>
      </c>
      <c r="K39" s="19" t="s">
        <v>75</v>
      </c>
      <c r="L39" s="19" t="s">
        <v>75</v>
      </c>
      <c r="M39" s="19" t="s">
        <v>75</v>
      </c>
      <c r="N39" s="19" t="s">
        <v>75</v>
      </c>
      <c r="O39" s="19" t="s">
        <v>75</v>
      </c>
      <c r="P39" s="19" t="s">
        <v>75</v>
      </c>
      <c r="Q39" s="19" t="s">
        <v>75</v>
      </c>
      <c r="R39" s="19" t="s">
        <v>75</v>
      </c>
      <c r="S39" s="19" t="s">
        <v>75</v>
      </c>
      <c r="T39" s="26" t="s">
        <v>76</v>
      </c>
      <c r="U39" s="19" t="s">
        <v>75</v>
      </c>
      <c r="V39" s="19" t="s">
        <v>75</v>
      </c>
      <c r="W39" s="19" t="s">
        <v>75</v>
      </c>
      <c r="X39" s="19" t="s">
        <v>75</v>
      </c>
      <c r="Y39" s="19" t="s">
        <v>75</v>
      </c>
      <c r="Z39" s="19" t="s">
        <v>75</v>
      </c>
      <c r="AA39" s="19" t="s">
        <v>75</v>
      </c>
      <c r="AB39" s="19" t="s">
        <v>75</v>
      </c>
      <c r="AC39" s="19" t="s">
        <v>75</v>
      </c>
      <c r="AD39" s="19" t="s">
        <v>75</v>
      </c>
      <c r="AE39" s="19" t="s">
        <v>75</v>
      </c>
      <c r="AF39" s="19" t="s">
        <v>75</v>
      </c>
      <c r="AG39" s="19" t="s">
        <v>75</v>
      </c>
      <c r="AH39" s="26" t="s">
        <v>76</v>
      </c>
      <c r="AI39" s="26" t="s">
        <v>76</v>
      </c>
      <c r="AJ39" s="26" t="s">
        <v>76</v>
      </c>
      <c r="AK39" s="26" t="s">
        <v>76</v>
      </c>
      <c r="AL39" s="26" t="s">
        <v>76</v>
      </c>
      <c r="AM39" s="26" t="s">
        <v>76</v>
      </c>
      <c r="AN39" s="26" t="s">
        <v>76</v>
      </c>
      <c r="AO39" s="26" t="s">
        <v>76</v>
      </c>
      <c r="AP39" s="26" t="s">
        <v>76</v>
      </c>
      <c r="AQ39" s="24"/>
    </row>
    <row r="40" spans="1:49" ht="15.75" x14ac:dyDescent="0.25"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9" x14ac:dyDescent="0.25">
      <c r="C41" s="5"/>
    </row>
    <row r="42" spans="1:49" x14ac:dyDescent="0.25">
      <c r="C42" s="5"/>
    </row>
    <row r="43" spans="1:49" ht="18.75" x14ac:dyDescent="0.3">
      <c r="C43" s="5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x14ac:dyDescent="0.25">
      <c r="C44" s="5"/>
    </row>
    <row r="49" spans="43:51" ht="19.5" x14ac:dyDescent="0.3">
      <c r="AY49" s="30"/>
    </row>
    <row r="56" spans="43:51" ht="17.25" x14ac:dyDescent="0.3">
      <c r="AQ56" s="29"/>
    </row>
  </sheetData>
  <mergeCells count="1">
    <mergeCell ref="A1:C1"/>
  </mergeCells>
  <pageMargins left="0.31496062992125984" right="0.31496062992125984" top="0.94488188976377963" bottom="0.1574803149606299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workbookViewId="0">
      <selection activeCell="G1" sqref="G1"/>
    </sheetView>
  </sheetViews>
  <sheetFormatPr defaultRowHeight="15" x14ac:dyDescent="0.25"/>
  <cols>
    <col min="1" max="1" width="10.7109375" bestFit="1" customWidth="1"/>
    <col min="4" max="4" width="12.42578125" customWidth="1"/>
  </cols>
  <sheetData>
    <row r="1" spans="1:18" x14ac:dyDescent="0.25">
      <c r="D1" s="6" t="s">
        <v>36</v>
      </c>
      <c r="O1" s="6" t="s">
        <v>46</v>
      </c>
    </row>
    <row r="2" spans="1:18" x14ac:dyDescent="0.25">
      <c r="E2" s="7"/>
      <c r="P2" s="7"/>
    </row>
    <row r="4" spans="1:18" ht="15.75" x14ac:dyDescent="0.25">
      <c r="A4" s="8" t="s">
        <v>45</v>
      </c>
      <c r="B4" s="8" t="s">
        <v>37</v>
      </c>
      <c r="C4" s="8" t="s">
        <v>38</v>
      </c>
      <c r="D4" s="11" t="s">
        <v>39</v>
      </c>
      <c r="E4" s="8" t="s">
        <v>40</v>
      </c>
      <c r="F4" s="8" t="s">
        <v>41</v>
      </c>
      <c r="G4" s="8" t="s">
        <v>42</v>
      </c>
      <c r="L4" s="8" t="s">
        <v>45</v>
      </c>
      <c r="M4" s="8" t="s">
        <v>37</v>
      </c>
      <c r="N4" s="8" t="s">
        <v>38</v>
      </c>
      <c r="O4" s="11" t="s">
        <v>39</v>
      </c>
      <c r="P4" s="8" t="s">
        <v>40</v>
      </c>
      <c r="Q4" s="8" t="s">
        <v>41</v>
      </c>
      <c r="R4" s="8" t="s">
        <v>42</v>
      </c>
    </row>
    <row r="5" spans="1:18" ht="15.75" x14ac:dyDescent="0.25">
      <c r="A5" s="3">
        <v>1</v>
      </c>
      <c r="B5" s="3" t="s">
        <v>3</v>
      </c>
      <c r="C5" s="9">
        <v>2</v>
      </c>
      <c r="D5" s="12">
        <v>82</v>
      </c>
      <c r="E5" s="10">
        <f>(C5^2)</f>
        <v>4</v>
      </c>
      <c r="F5" s="3">
        <f>(D5^2)</f>
        <v>6724</v>
      </c>
      <c r="G5" s="3">
        <f>(C5*D5)</f>
        <v>164</v>
      </c>
      <c r="L5" s="3">
        <v>1</v>
      </c>
      <c r="M5" s="3" t="s">
        <v>3</v>
      </c>
      <c r="N5" s="4">
        <v>3</v>
      </c>
      <c r="O5" s="12">
        <v>82</v>
      </c>
      <c r="P5" s="10">
        <f>(N5^2)</f>
        <v>9</v>
      </c>
      <c r="Q5" s="3">
        <f>(O5^2)</f>
        <v>6724</v>
      </c>
      <c r="R5" s="3">
        <f>(N5*O5)</f>
        <v>246</v>
      </c>
    </row>
    <row r="6" spans="1:18" ht="15.75" x14ac:dyDescent="0.25">
      <c r="A6" s="3">
        <v>2</v>
      </c>
      <c r="B6" s="3" t="s">
        <v>4</v>
      </c>
      <c r="C6" s="9">
        <v>2</v>
      </c>
      <c r="D6" s="12">
        <v>72</v>
      </c>
      <c r="E6" s="10">
        <f t="shared" ref="E6:E34" si="0">(C6^2)</f>
        <v>4</v>
      </c>
      <c r="F6" s="3">
        <f t="shared" ref="F6:F34" si="1">(D6^2)</f>
        <v>5184</v>
      </c>
      <c r="G6" s="3">
        <f t="shared" ref="G6:G34" si="2">(C6*D6)</f>
        <v>144</v>
      </c>
      <c r="L6" s="3">
        <v>2</v>
      </c>
      <c r="M6" s="3" t="s">
        <v>4</v>
      </c>
      <c r="N6" s="4">
        <v>2</v>
      </c>
      <c r="O6" s="12">
        <v>72</v>
      </c>
      <c r="P6" s="10">
        <f t="shared" ref="P6:P34" si="3">(N6^2)</f>
        <v>4</v>
      </c>
      <c r="Q6" s="3">
        <f t="shared" ref="Q6:Q34" si="4">(O6^2)</f>
        <v>5184</v>
      </c>
      <c r="R6" s="3">
        <f t="shared" ref="R6:R34" si="5">(N6*O6)</f>
        <v>144</v>
      </c>
    </row>
    <row r="7" spans="1:18" ht="15.75" x14ac:dyDescent="0.25">
      <c r="A7" s="3">
        <v>3</v>
      </c>
      <c r="B7" s="3" t="s">
        <v>5</v>
      </c>
      <c r="C7" s="9">
        <v>3</v>
      </c>
      <c r="D7" s="12">
        <v>76</v>
      </c>
      <c r="E7" s="10">
        <f t="shared" si="0"/>
        <v>9</v>
      </c>
      <c r="F7" s="3">
        <f t="shared" si="1"/>
        <v>5776</v>
      </c>
      <c r="G7" s="3">
        <f t="shared" si="2"/>
        <v>228</v>
      </c>
      <c r="L7" s="3">
        <v>3</v>
      </c>
      <c r="M7" s="3" t="s">
        <v>5</v>
      </c>
      <c r="N7" s="4">
        <v>2</v>
      </c>
      <c r="O7" s="12">
        <v>76</v>
      </c>
      <c r="P7" s="10">
        <f t="shared" si="3"/>
        <v>4</v>
      </c>
      <c r="Q7" s="3">
        <f t="shared" si="4"/>
        <v>5776</v>
      </c>
      <c r="R7" s="3">
        <f t="shared" si="5"/>
        <v>152</v>
      </c>
    </row>
    <row r="8" spans="1:18" ht="15.75" x14ac:dyDescent="0.25">
      <c r="A8" s="3">
        <v>4</v>
      </c>
      <c r="B8" s="3" t="s">
        <v>6</v>
      </c>
      <c r="C8" s="9">
        <v>3</v>
      </c>
      <c r="D8" s="12">
        <v>85</v>
      </c>
      <c r="E8" s="10">
        <f t="shared" si="0"/>
        <v>9</v>
      </c>
      <c r="F8" s="3">
        <f t="shared" si="1"/>
        <v>7225</v>
      </c>
      <c r="G8" s="3">
        <f t="shared" si="2"/>
        <v>255</v>
      </c>
      <c r="L8" s="3">
        <v>4</v>
      </c>
      <c r="M8" s="3" t="s">
        <v>6</v>
      </c>
      <c r="N8" s="4">
        <v>2</v>
      </c>
      <c r="O8" s="12">
        <v>85</v>
      </c>
      <c r="P8" s="10">
        <f t="shared" si="3"/>
        <v>4</v>
      </c>
      <c r="Q8" s="3">
        <f t="shared" si="4"/>
        <v>7225</v>
      </c>
      <c r="R8" s="3">
        <f t="shared" si="5"/>
        <v>170</v>
      </c>
    </row>
    <row r="9" spans="1:18" ht="15.75" x14ac:dyDescent="0.25">
      <c r="A9" s="3">
        <v>5</v>
      </c>
      <c r="B9" s="3" t="s">
        <v>7</v>
      </c>
      <c r="C9" s="9">
        <v>3</v>
      </c>
      <c r="D9" s="12">
        <v>88</v>
      </c>
      <c r="E9" s="10">
        <f t="shared" si="0"/>
        <v>9</v>
      </c>
      <c r="F9" s="3">
        <f t="shared" si="1"/>
        <v>7744</v>
      </c>
      <c r="G9" s="3">
        <f t="shared" si="2"/>
        <v>264</v>
      </c>
      <c r="L9" s="3">
        <v>5</v>
      </c>
      <c r="M9" s="3" t="s">
        <v>7</v>
      </c>
      <c r="N9" s="4">
        <v>3</v>
      </c>
      <c r="O9" s="12">
        <v>88</v>
      </c>
      <c r="P9" s="10">
        <f t="shared" si="3"/>
        <v>9</v>
      </c>
      <c r="Q9" s="3">
        <f t="shared" si="4"/>
        <v>7744</v>
      </c>
      <c r="R9" s="3">
        <f t="shared" si="5"/>
        <v>264</v>
      </c>
    </row>
    <row r="10" spans="1:18" ht="15.75" x14ac:dyDescent="0.25">
      <c r="A10" s="3">
        <v>6</v>
      </c>
      <c r="B10" s="3" t="s">
        <v>8</v>
      </c>
      <c r="C10" s="9">
        <v>4</v>
      </c>
      <c r="D10" s="12">
        <v>100</v>
      </c>
      <c r="E10" s="10">
        <f t="shared" si="0"/>
        <v>16</v>
      </c>
      <c r="F10" s="3">
        <f t="shared" si="1"/>
        <v>10000</v>
      </c>
      <c r="G10" s="3">
        <f t="shared" si="2"/>
        <v>400</v>
      </c>
      <c r="L10" s="3">
        <v>6</v>
      </c>
      <c r="M10" s="3" t="s">
        <v>8</v>
      </c>
      <c r="N10" s="4">
        <v>3</v>
      </c>
      <c r="O10" s="12">
        <v>100</v>
      </c>
      <c r="P10" s="10">
        <f t="shared" si="3"/>
        <v>9</v>
      </c>
      <c r="Q10" s="3">
        <f t="shared" si="4"/>
        <v>10000</v>
      </c>
      <c r="R10" s="3">
        <f t="shared" si="5"/>
        <v>300</v>
      </c>
    </row>
    <row r="11" spans="1:18" ht="15.75" x14ac:dyDescent="0.25">
      <c r="A11" s="3">
        <v>7</v>
      </c>
      <c r="B11" s="3" t="s">
        <v>9</v>
      </c>
      <c r="C11" s="9">
        <v>4</v>
      </c>
      <c r="D11" s="12">
        <v>112</v>
      </c>
      <c r="E11" s="10">
        <f t="shared" si="0"/>
        <v>16</v>
      </c>
      <c r="F11" s="3">
        <f t="shared" si="1"/>
        <v>12544</v>
      </c>
      <c r="G11" s="3">
        <f t="shared" si="2"/>
        <v>448</v>
      </c>
      <c r="L11" s="3">
        <v>7</v>
      </c>
      <c r="M11" s="3" t="s">
        <v>9</v>
      </c>
      <c r="N11" s="4">
        <v>4</v>
      </c>
      <c r="O11" s="12">
        <v>112</v>
      </c>
      <c r="P11" s="10">
        <f t="shared" si="3"/>
        <v>16</v>
      </c>
      <c r="Q11" s="3">
        <f t="shared" si="4"/>
        <v>12544</v>
      </c>
      <c r="R11" s="3">
        <f t="shared" si="5"/>
        <v>448</v>
      </c>
    </row>
    <row r="12" spans="1:18" ht="15.75" x14ac:dyDescent="0.25">
      <c r="A12" s="3">
        <v>8</v>
      </c>
      <c r="B12" s="3" t="s">
        <v>10</v>
      </c>
      <c r="C12" s="9">
        <v>2</v>
      </c>
      <c r="D12" s="12">
        <v>64</v>
      </c>
      <c r="E12" s="10">
        <f t="shared" si="0"/>
        <v>4</v>
      </c>
      <c r="F12" s="3">
        <f t="shared" si="1"/>
        <v>4096</v>
      </c>
      <c r="G12" s="3">
        <f t="shared" si="2"/>
        <v>128</v>
      </c>
      <c r="L12" s="3">
        <v>8</v>
      </c>
      <c r="M12" s="3" t="s">
        <v>10</v>
      </c>
      <c r="N12" s="4">
        <v>2</v>
      </c>
      <c r="O12" s="12">
        <v>64</v>
      </c>
      <c r="P12" s="10">
        <f t="shared" si="3"/>
        <v>4</v>
      </c>
      <c r="Q12" s="3">
        <f t="shared" si="4"/>
        <v>4096</v>
      </c>
      <c r="R12" s="3">
        <f t="shared" si="5"/>
        <v>128</v>
      </c>
    </row>
    <row r="13" spans="1:18" ht="15.75" x14ac:dyDescent="0.25">
      <c r="A13" s="3">
        <v>9</v>
      </c>
      <c r="B13" s="3" t="s">
        <v>11</v>
      </c>
      <c r="C13" s="9">
        <v>3</v>
      </c>
      <c r="D13" s="12">
        <v>91</v>
      </c>
      <c r="E13" s="10">
        <f t="shared" si="0"/>
        <v>9</v>
      </c>
      <c r="F13" s="3">
        <f t="shared" si="1"/>
        <v>8281</v>
      </c>
      <c r="G13" s="3">
        <f t="shared" si="2"/>
        <v>273</v>
      </c>
      <c r="L13" s="3">
        <v>9</v>
      </c>
      <c r="M13" s="3" t="s">
        <v>11</v>
      </c>
      <c r="N13" s="4">
        <v>2</v>
      </c>
      <c r="O13" s="12">
        <v>91</v>
      </c>
      <c r="P13" s="10">
        <f t="shared" si="3"/>
        <v>4</v>
      </c>
      <c r="Q13" s="3">
        <f t="shared" si="4"/>
        <v>8281</v>
      </c>
      <c r="R13" s="3">
        <f t="shared" si="5"/>
        <v>182</v>
      </c>
    </row>
    <row r="14" spans="1:18" ht="15.75" x14ac:dyDescent="0.25">
      <c r="A14" s="3">
        <v>10</v>
      </c>
      <c r="B14" s="3" t="s">
        <v>12</v>
      </c>
      <c r="C14" s="9">
        <v>4</v>
      </c>
      <c r="D14" s="12">
        <v>94</v>
      </c>
      <c r="E14" s="10">
        <f t="shared" si="0"/>
        <v>16</v>
      </c>
      <c r="F14" s="3">
        <f t="shared" si="1"/>
        <v>8836</v>
      </c>
      <c r="G14" s="3">
        <f t="shared" si="2"/>
        <v>376</v>
      </c>
      <c r="L14" s="3">
        <v>10</v>
      </c>
      <c r="M14" s="3" t="s">
        <v>12</v>
      </c>
      <c r="N14" s="4">
        <v>3</v>
      </c>
      <c r="O14" s="12">
        <v>94</v>
      </c>
      <c r="P14" s="10">
        <f t="shared" si="3"/>
        <v>9</v>
      </c>
      <c r="Q14" s="3">
        <f t="shared" si="4"/>
        <v>8836</v>
      </c>
      <c r="R14" s="3">
        <f t="shared" si="5"/>
        <v>282</v>
      </c>
    </row>
    <row r="15" spans="1:18" ht="15.75" x14ac:dyDescent="0.25">
      <c r="A15" s="3">
        <v>11</v>
      </c>
      <c r="B15" s="3" t="s">
        <v>13</v>
      </c>
      <c r="C15" s="9">
        <v>2</v>
      </c>
      <c r="D15" s="12">
        <v>91</v>
      </c>
      <c r="E15" s="10">
        <f t="shared" si="0"/>
        <v>4</v>
      </c>
      <c r="F15" s="3">
        <f t="shared" si="1"/>
        <v>8281</v>
      </c>
      <c r="G15" s="3">
        <f t="shared" si="2"/>
        <v>182</v>
      </c>
      <c r="L15" s="3">
        <v>11</v>
      </c>
      <c r="M15" s="3" t="s">
        <v>13</v>
      </c>
      <c r="N15" s="4">
        <v>3</v>
      </c>
      <c r="O15" s="12">
        <v>91</v>
      </c>
      <c r="P15" s="10">
        <f t="shared" si="3"/>
        <v>9</v>
      </c>
      <c r="Q15" s="3">
        <f t="shared" si="4"/>
        <v>8281</v>
      </c>
      <c r="R15" s="3">
        <f t="shared" si="5"/>
        <v>273</v>
      </c>
    </row>
    <row r="16" spans="1:18" ht="15.75" x14ac:dyDescent="0.25">
      <c r="A16" s="3">
        <v>12</v>
      </c>
      <c r="B16" s="3" t="s">
        <v>14</v>
      </c>
      <c r="C16" s="9">
        <v>4</v>
      </c>
      <c r="D16" s="12">
        <v>93</v>
      </c>
      <c r="E16" s="10">
        <f t="shared" si="0"/>
        <v>16</v>
      </c>
      <c r="F16" s="3">
        <f t="shared" si="1"/>
        <v>8649</v>
      </c>
      <c r="G16" s="3">
        <f t="shared" si="2"/>
        <v>372</v>
      </c>
      <c r="L16" s="3">
        <v>12</v>
      </c>
      <c r="M16" s="3" t="s">
        <v>14</v>
      </c>
      <c r="N16" s="4">
        <v>2</v>
      </c>
      <c r="O16" s="12">
        <v>93</v>
      </c>
      <c r="P16" s="10">
        <f t="shared" si="3"/>
        <v>4</v>
      </c>
      <c r="Q16" s="3">
        <f t="shared" si="4"/>
        <v>8649</v>
      </c>
      <c r="R16" s="3">
        <f t="shared" si="5"/>
        <v>186</v>
      </c>
    </row>
    <row r="17" spans="1:18" ht="15.75" x14ac:dyDescent="0.25">
      <c r="A17" s="3">
        <v>13</v>
      </c>
      <c r="B17" s="3" t="s">
        <v>15</v>
      </c>
      <c r="C17" s="9">
        <v>2</v>
      </c>
      <c r="D17" s="12">
        <v>89</v>
      </c>
      <c r="E17" s="10">
        <f t="shared" si="0"/>
        <v>4</v>
      </c>
      <c r="F17" s="3">
        <f t="shared" si="1"/>
        <v>7921</v>
      </c>
      <c r="G17" s="3">
        <f t="shared" si="2"/>
        <v>178</v>
      </c>
      <c r="L17" s="3">
        <v>13</v>
      </c>
      <c r="M17" s="3" t="s">
        <v>15</v>
      </c>
      <c r="N17" s="4">
        <v>3</v>
      </c>
      <c r="O17" s="12">
        <v>89</v>
      </c>
      <c r="P17" s="10">
        <f t="shared" si="3"/>
        <v>9</v>
      </c>
      <c r="Q17" s="3">
        <f t="shared" si="4"/>
        <v>7921</v>
      </c>
      <c r="R17" s="3">
        <f t="shared" si="5"/>
        <v>267</v>
      </c>
    </row>
    <row r="18" spans="1:18" ht="15.75" x14ac:dyDescent="0.25">
      <c r="A18" s="3">
        <v>14</v>
      </c>
      <c r="B18" s="3" t="s">
        <v>16</v>
      </c>
      <c r="C18" s="9">
        <v>4</v>
      </c>
      <c r="D18" s="12">
        <v>95</v>
      </c>
      <c r="E18" s="10">
        <f t="shared" si="0"/>
        <v>16</v>
      </c>
      <c r="F18" s="3">
        <f t="shared" si="1"/>
        <v>9025</v>
      </c>
      <c r="G18" s="3">
        <f t="shared" si="2"/>
        <v>380</v>
      </c>
      <c r="L18" s="3">
        <v>14</v>
      </c>
      <c r="M18" s="3" t="s">
        <v>16</v>
      </c>
      <c r="N18" s="4">
        <v>2</v>
      </c>
      <c r="O18" s="12">
        <v>95</v>
      </c>
      <c r="P18" s="10">
        <f t="shared" si="3"/>
        <v>4</v>
      </c>
      <c r="Q18" s="3">
        <f t="shared" si="4"/>
        <v>9025</v>
      </c>
      <c r="R18" s="3">
        <f t="shared" si="5"/>
        <v>190</v>
      </c>
    </row>
    <row r="19" spans="1:18" ht="15.75" x14ac:dyDescent="0.25">
      <c r="A19" s="3">
        <v>15</v>
      </c>
      <c r="B19" s="3" t="s">
        <v>17</v>
      </c>
      <c r="C19" s="9">
        <v>3</v>
      </c>
      <c r="D19" s="12">
        <v>107</v>
      </c>
      <c r="E19" s="10">
        <f t="shared" si="0"/>
        <v>9</v>
      </c>
      <c r="F19" s="3">
        <f t="shared" si="1"/>
        <v>11449</v>
      </c>
      <c r="G19" s="3">
        <f t="shared" si="2"/>
        <v>321</v>
      </c>
      <c r="L19" s="3">
        <v>15</v>
      </c>
      <c r="M19" s="3" t="s">
        <v>17</v>
      </c>
      <c r="N19" s="4">
        <v>4</v>
      </c>
      <c r="O19" s="12">
        <v>107</v>
      </c>
      <c r="P19" s="10">
        <f t="shared" si="3"/>
        <v>16</v>
      </c>
      <c r="Q19" s="3">
        <f t="shared" si="4"/>
        <v>11449</v>
      </c>
      <c r="R19" s="3">
        <f t="shared" si="5"/>
        <v>428</v>
      </c>
    </row>
    <row r="20" spans="1:18" ht="15.75" x14ac:dyDescent="0.25">
      <c r="A20" s="3">
        <v>16</v>
      </c>
      <c r="B20" s="3" t="s">
        <v>18</v>
      </c>
      <c r="C20" s="9">
        <v>4</v>
      </c>
      <c r="D20" s="12">
        <v>109</v>
      </c>
      <c r="E20" s="10">
        <f t="shared" si="0"/>
        <v>16</v>
      </c>
      <c r="F20" s="3">
        <f t="shared" si="1"/>
        <v>11881</v>
      </c>
      <c r="G20" s="3">
        <f t="shared" si="2"/>
        <v>436</v>
      </c>
      <c r="L20" s="3">
        <v>16</v>
      </c>
      <c r="M20" s="3" t="s">
        <v>18</v>
      </c>
      <c r="N20" s="4">
        <v>3</v>
      </c>
      <c r="O20" s="12">
        <v>109</v>
      </c>
      <c r="P20" s="10">
        <f t="shared" si="3"/>
        <v>9</v>
      </c>
      <c r="Q20" s="3">
        <f t="shared" si="4"/>
        <v>11881</v>
      </c>
      <c r="R20" s="3">
        <f t="shared" si="5"/>
        <v>327</v>
      </c>
    </row>
    <row r="21" spans="1:18" ht="15.75" x14ac:dyDescent="0.25">
      <c r="A21" s="3">
        <v>17</v>
      </c>
      <c r="B21" s="3" t="s">
        <v>19</v>
      </c>
      <c r="C21" s="9">
        <v>2</v>
      </c>
      <c r="D21" s="12">
        <v>68</v>
      </c>
      <c r="E21" s="10">
        <f t="shared" si="0"/>
        <v>4</v>
      </c>
      <c r="F21" s="3">
        <f t="shared" si="1"/>
        <v>4624</v>
      </c>
      <c r="G21" s="3">
        <f t="shared" si="2"/>
        <v>136</v>
      </c>
      <c r="L21" s="3">
        <v>17</v>
      </c>
      <c r="M21" s="3" t="s">
        <v>19</v>
      </c>
      <c r="N21" s="4">
        <v>2</v>
      </c>
      <c r="O21" s="12">
        <v>68</v>
      </c>
      <c r="P21" s="10">
        <f t="shared" si="3"/>
        <v>4</v>
      </c>
      <c r="Q21" s="3">
        <f t="shared" si="4"/>
        <v>4624</v>
      </c>
      <c r="R21" s="3">
        <f t="shared" si="5"/>
        <v>136</v>
      </c>
    </row>
    <row r="22" spans="1:18" ht="15.75" x14ac:dyDescent="0.25">
      <c r="A22" s="3">
        <v>18</v>
      </c>
      <c r="B22" s="3" t="s">
        <v>20</v>
      </c>
      <c r="C22" s="9">
        <v>3</v>
      </c>
      <c r="D22" s="12">
        <v>104</v>
      </c>
      <c r="E22" s="10">
        <f t="shared" si="0"/>
        <v>9</v>
      </c>
      <c r="F22" s="3">
        <f t="shared" si="1"/>
        <v>10816</v>
      </c>
      <c r="G22" s="3">
        <f t="shared" si="2"/>
        <v>312</v>
      </c>
      <c r="L22" s="3">
        <v>18</v>
      </c>
      <c r="M22" s="3" t="s">
        <v>20</v>
      </c>
      <c r="N22" s="4">
        <v>4</v>
      </c>
      <c r="O22" s="12">
        <v>104</v>
      </c>
      <c r="P22" s="10">
        <f t="shared" si="3"/>
        <v>16</v>
      </c>
      <c r="Q22" s="3">
        <f t="shared" si="4"/>
        <v>10816</v>
      </c>
      <c r="R22" s="3">
        <f t="shared" si="5"/>
        <v>416</v>
      </c>
    </row>
    <row r="23" spans="1:18" ht="15.75" x14ac:dyDescent="0.25">
      <c r="A23" s="3">
        <v>19</v>
      </c>
      <c r="B23" s="3" t="s">
        <v>21</v>
      </c>
      <c r="C23" s="9">
        <v>4</v>
      </c>
      <c r="D23" s="12">
        <v>85</v>
      </c>
      <c r="E23" s="10">
        <f t="shared" si="0"/>
        <v>16</v>
      </c>
      <c r="F23" s="3">
        <f t="shared" si="1"/>
        <v>7225</v>
      </c>
      <c r="G23" s="3">
        <f t="shared" si="2"/>
        <v>340</v>
      </c>
      <c r="L23" s="3">
        <v>19</v>
      </c>
      <c r="M23" s="3" t="s">
        <v>21</v>
      </c>
      <c r="N23" s="9">
        <v>3</v>
      </c>
      <c r="O23" s="12">
        <v>85</v>
      </c>
      <c r="P23" s="10">
        <f t="shared" si="3"/>
        <v>9</v>
      </c>
      <c r="Q23" s="3">
        <f t="shared" si="4"/>
        <v>7225</v>
      </c>
      <c r="R23" s="3">
        <f t="shared" si="5"/>
        <v>255</v>
      </c>
    </row>
    <row r="24" spans="1:18" ht="15.75" x14ac:dyDescent="0.25">
      <c r="A24" s="3">
        <v>20</v>
      </c>
      <c r="B24" s="3" t="s">
        <v>22</v>
      </c>
      <c r="C24" s="4">
        <v>2</v>
      </c>
      <c r="D24" s="12">
        <v>96</v>
      </c>
      <c r="E24" s="10">
        <f t="shared" si="0"/>
        <v>4</v>
      </c>
      <c r="F24" s="3">
        <f t="shared" si="1"/>
        <v>9216</v>
      </c>
      <c r="G24" s="3">
        <f t="shared" si="2"/>
        <v>192</v>
      </c>
      <c r="L24" s="3">
        <v>20</v>
      </c>
      <c r="M24" s="3" t="s">
        <v>22</v>
      </c>
      <c r="N24" s="9">
        <v>4</v>
      </c>
      <c r="O24" s="12">
        <v>96</v>
      </c>
      <c r="P24" s="10">
        <f t="shared" si="3"/>
        <v>16</v>
      </c>
      <c r="Q24" s="3">
        <f t="shared" si="4"/>
        <v>9216</v>
      </c>
      <c r="R24" s="3">
        <f t="shared" si="5"/>
        <v>384</v>
      </c>
    </row>
    <row r="25" spans="1:18" ht="15.75" x14ac:dyDescent="0.25">
      <c r="A25" s="3">
        <v>21</v>
      </c>
      <c r="B25" s="3" t="s">
        <v>23</v>
      </c>
      <c r="C25" s="4">
        <v>4</v>
      </c>
      <c r="D25" s="12">
        <v>91</v>
      </c>
      <c r="E25" s="10">
        <f t="shared" si="0"/>
        <v>16</v>
      </c>
      <c r="F25" s="3">
        <f t="shared" si="1"/>
        <v>8281</v>
      </c>
      <c r="G25" s="3">
        <f t="shared" si="2"/>
        <v>364</v>
      </c>
      <c r="L25" s="3">
        <v>21</v>
      </c>
      <c r="M25" s="3" t="s">
        <v>23</v>
      </c>
      <c r="N25" s="9">
        <v>4</v>
      </c>
      <c r="O25" s="12">
        <v>91</v>
      </c>
      <c r="P25" s="10">
        <f t="shared" si="3"/>
        <v>16</v>
      </c>
      <c r="Q25" s="3">
        <f t="shared" si="4"/>
        <v>8281</v>
      </c>
      <c r="R25" s="3">
        <f t="shared" si="5"/>
        <v>364</v>
      </c>
    </row>
    <row r="26" spans="1:18" ht="15.75" x14ac:dyDescent="0.25">
      <c r="A26" s="3">
        <v>22</v>
      </c>
      <c r="B26" s="3" t="s">
        <v>24</v>
      </c>
      <c r="C26" s="4">
        <v>4</v>
      </c>
      <c r="D26" s="12">
        <v>108</v>
      </c>
      <c r="E26" s="10">
        <f t="shared" si="0"/>
        <v>16</v>
      </c>
      <c r="F26" s="3">
        <f t="shared" si="1"/>
        <v>11664</v>
      </c>
      <c r="G26" s="3">
        <f t="shared" si="2"/>
        <v>432</v>
      </c>
      <c r="L26" s="3">
        <v>22</v>
      </c>
      <c r="M26" s="3" t="s">
        <v>24</v>
      </c>
      <c r="N26" s="9">
        <v>4</v>
      </c>
      <c r="O26" s="12">
        <v>108</v>
      </c>
      <c r="P26" s="10">
        <f t="shared" si="3"/>
        <v>16</v>
      </c>
      <c r="Q26" s="3">
        <f t="shared" si="4"/>
        <v>11664</v>
      </c>
      <c r="R26" s="3">
        <f t="shared" si="5"/>
        <v>432</v>
      </c>
    </row>
    <row r="27" spans="1:18" ht="15.75" x14ac:dyDescent="0.25">
      <c r="A27" s="3">
        <v>23</v>
      </c>
      <c r="B27" s="3" t="s">
        <v>25</v>
      </c>
      <c r="C27" s="4">
        <v>2</v>
      </c>
      <c r="D27" s="12">
        <v>87</v>
      </c>
      <c r="E27" s="10">
        <f t="shared" si="0"/>
        <v>4</v>
      </c>
      <c r="F27" s="3">
        <f t="shared" si="1"/>
        <v>7569</v>
      </c>
      <c r="G27" s="3">
        <f t="shared" si="2"/>
        <v>174</v>
      </c>
      <c r="L27" s="3">
        <v>23</v>
      </c>
      <c r="M27" s="3" t="s">
        <v>25</v>
      </c>
      <c r="N27" s="9">
        <v>4</v>
      </c>
      <c r="O27" s="12">
        <v>87</v>
      </c>
      <c r="P27" s="10">
        <f t="shared" si="3"/>
        <v>16</v>
      </c>
      <c r="Q27" s="3">
        <f t="shared" si="4"/>
        <v>7569</v>
      </c>
      <c r="R27" s="3">
        <f t="shared" si="5"/>
        <v>348</v>
      </c>
    </row>
    <row r="28" spans="1:18" ht="15.75" x14ac:dyDescent="0.25">
      <c r="A28" s="3">
        <v>24</v>
      </c>
      <c r="B28" s="3" t="s">
        <v>26</v>
      </c>
      <c r="C28" s="4">
        <v>4</v>
      </c>
      <c r="D28" s="12">
        <v>119</v>
      </c>
      <c r="E28" s="10">
        <f t="shared" si="0"/>
        <v>16</v>
      </c>
      <c r="F28" s="3">
        <f t="shared" si="1"/>
        <v>14161</v>
      </c>
      <c r="G28" s="3">
        <f t="shared" si="2"/>
        <v>476</v>
      </c>
      <c r="L28" s="3">
        <v>24</v>
      </c>
      <c r="M28" s="3" t="s">
        <v>26</v>
      </c>
      <c r="N28" s="9">
        <v>4</v>
      </c>
      <c r="O28" s="12">
        <v>119</v>
      </c>
      <c r="P28" s="10">
        <f t="shared" si="3"/>
        <v>16</v>
      </c>
      <c r="Q28" s="3">
        <f t="shared" si="4"/>
        <v>14161</v>
      </c>
      <c r="R28" s="3">
        <f t="shared" si="5"/>
        <v>476</v>
      </c>
    </row>
    <row r="29" spans="1:18" ht="15.75" x14ac:dyDescent="0.25">
      <c r="A29" s="3">
        <v>25</v>
      </c>
      <c r="B29" s="3" t="s">
        <v>27</v>
      </c>
      <c r="C29" s="4">
        <v>4</v>
      </c>
      <c r="D29" s="12">
        <v>86</v>
      </c>
      <c r="E29" s="10">
        <f t="shared" si="0"/>
        <v>16</v>
      </c>
      <c r="F29" s="3">
        <f t="shared" si="1"/>
        <v>7396</v>
      </c>
      <c r="G29" s="3">
        <f t="shared" si="2"/>
        <v>344</v>
      </c>
      <c r="L29" s="3">
        <v>25</v>
      </c>
      <c r="M29" s="3" t="s">
        <v>27</v>
      </c>
      <c r="N29" s="9">
        <v>2</v>
      </c>
      <c r="O29" s="12">
        <v>86</v>
      </c>
      <c r="P29" s="10">
        <f t="shared" si="3"/>
        <v>4</v>
      </c>
      <c r="Q29" s="3">
        <f t="shared" si="4"/>
        <v>7396</v>
      </c>
      <c r="R29" s="3">
        <f t="shared" si="5"/>
        <v>172</v>
      </c>
    </row>
    <row r="30" spans="1:18" ht="15.75" x14ac:dyDescent="0.25">
      <c r="A30" s="3">
        <v>26</v>
      </c>
      <c r="B30" s="3" t="s">
        <v>28</v>
      </c>
      <c r="C30" s="4">
        <v>3</v>
      </c>
      <c r="D30" s="12">
        <v>111</v>
      </c>
      <c r="E30" s="10">
        <f t="shared" si="0"/>
        <v>9</v>
      </c>
      <c r="F30" s="3">
        <f t="shared" si="1"/>
        <v>12321</v>
      </c>
      <c r="G30" s="3">
        <f t="shared" si="2"/>
        <v>333</v>
      </c>
      <c r="L30" s="3">
        <v>26</v>
      </c>
      <c r="M30" s="3" t="s">
        <v>28</v>
      </c>
      <c r="N30" s="9">
        <v>4</v>
      </c>
      <c r="O30" s="12">
        <v>111</v>
      </c>
      <c r="P30" s="10">
        <f t="shared" si="3"/>
        <v>16</v>
      </c>
      <c r="Q30" s="3">
        <f t="shared" si="4"/>
        <v>12321</v>
      </c>
      <c r="R30" s="3">
        <f t="shared" si="5"/>
        <v>444</v>
      </c>
    </row>
    <row r="31" spans="1:18" ht="15.75" x14ac:dyDescent="0.25">
      <c r="A31" s="3">
        <v>27</v>
      </c>
      <c r="B31" s="3" t="s">
        <v>29</v>
      </c>
      <c r="C31" s="4">
        <v>3</v>
      </c>
      <c r="D31" s="12">
        <v>108</v>
      </c>
      <c r="E31" s="10">
        <f t="shared" si="0"/>
        <v>9</v>
      </c>
      <c r="F31" s="3">
        <f t="shared" si="1"/>
        <v>11664</v>
      </c>
      <c r="G31" s="3">
        <f t="shared" si="2"/>
        <v>324</v>
      </c>
      <c r="L31" s="3">
        <v>27</v>
      </c>
      <c r="M31" s="3" t="s">
        <v>29</v>
      </c>
      <c r="N31" s="9">
        <v>4</v>
      </c>
      <c r="O31" s="12">
        <v>108</v>
      </c>
      <c r="P31" s="10">
        <f t="shared" si="3"/>
        <v>16</v>
      </c>
      <c r="Q31" s="3">
        <f t="shared" si="4"/>
        <v>11664</v>
      </c>
      <c r="R31" s="3">
        <f t="shared" si="5"/>
        <v>432</v>
      </c>
    </row>
    <row r="32" spans="1:18" ht="15.75" x14ac:dyDescent="0.25">
      <c r="A32" s="3">
        <v>28</v>
      </c>
      <c r="B32" s="3" t="s">
        <v>30</v>
      </c>
      <c r="C32" s="4">
        <v>2</v>
      </c>
      <c r="D32" s="12">
        <v>77</v>
      </c>
      <c r="E32" s="10">
        <f t="shared" si="0"/>
        <v>4</v>
      </c>
      <c r="F32" s="3">
        <f t="shared" si="1"/>
        <v>5929</v>
      </c>
      <c r="G32" s="3">
        <f t="shared" si="2"/>
        <v>154</v>
      </c>
      <c r="L32" s="3">
        <v>28</v>
      </c>
      <c r="M32" s="3" t="s">
        <v>30</v>
      </c>
      <c r="N32" s="9">
        <v>2</v>
      </c>
      <c r="O32" s="12">
        <v>77</v>
      </c>
      <c r="P32" s="10">
        <f t="shared" si="3"/>
        <v>4</v>
      </c>
      <c r="Q32" s="3">
        <f t="shared" si="4"/>
        <v>5929</v>
      </c>
      <c r="R32" s="3">
        <f t="shared" si="5"/>
        <v>154</v>
      </c>
    </row>
    <row r="33" spans="1:18" ht="15.75" x14ac:dyDescent="0.25">
      <c r="A33" s="3">
        <v>29</v>
      </c>
      <c r="B33" s="3" t="s">
        <v>31</v>
      </c>
      <c r="C33" s="4">
        <v>2</v>
      </c>
      <c r="D33" s="12">
        <v>78</v>
      </c>
      <c r="E33" s="10">
        <f t="shared" si="0"/>
        <v>4</v>
      </c>
      <c r="F33" s="3">
        <f t="shared" si="1"/>
        <v>6084</v>
      </c>
      <c r="G33" s="3">
        <f t="shared" si="2"/>
        <v>156</v>
      </c>
      <c r="L33" s="3">
        <v>29</v>
      </c>
      <c r="M33" s="3" t="s">
        <v>31</v>
      </c>
      <c r="N33" s="4">
        <v>2</v>
      </c>
      <c r="O33" s="12">
        <v>78</v>
      </c>
      <c r="P33" s="10">
        <f t="shared" si="3"/>
        <v>4</v>
      </c>
      <c r="Q33" s="3">
        <f t="shared" si="4"/>
        <v>6084</v>
      </c>
      <c r="R33" s="3">
        <f t="shared" si="5"/>
        <v>156</v>
      </c>
    </row>
    <row r="34" spans="1:18" ht="15.75" x14ac:dyDescent="0.25">
      <c r="A34" s="3">
        <v>30</v>
      </c>
      <c r="B34" s="3" t="s">
        <v>32</v>
      </c>
      <c r="C34" s="4">
        <v>2</v>
      </c>
      <c r="D34" s="12">
        <v>93</v>
      </c>
      <c r="E34" s="10">
        <f t="shared" si="0"/>
        <v>4</v>
      </c>
      <c r="F34" s="3">
        <f t="shared" si="1"/>
        <v>8649</v>
      </c>
      <c r="G34" s="3">
        <f t="shared" si="2"/>
        <v>186</v>
      </c>
      <c r="L34" s="3">
        <v>30</v>
      </c>
      <c r="M34" s="3" t="s">
        <v>32</v>
      </c>
      <c r="N34" s="4">
        <v>3</v>
      </c>
      <c r="O34" s="12">
        <v>93</v>
      </c>
      <c r="P34" s="10">
        <f t="shared" si="3"/>
        <v>9</v>
      </c>
      <c r="Q34" s="3">
        <f t="shared" si="4"/>
        <v>8649</v>
      </c>
      <c r="R34" s="3">
        <f t="shared" si="5"/>
        <v>279</v>
      </c>
    </row>
    <row r="35" spans="1:18" ht="15.75" x14ac:dyDescent="0.25">
      <c r="A35" s="3"/>
      <c r="B35" s="3" t="s">
        <v>43</v>
      </c>
      <c r="C35" s="4">
        <f t="shared" ref="C35" si="6">SUM(C5:C34)</f>
        <v>90</v>
      </c>
      <c r="D35" s="12">
        <v>2759</v>
      </c>
      <c r="E35" s="10">
        <f>SUM(E5:E34)</f>
        <v>292</v>
      </c>
      <c r="F35" s="3">
        <f>SUM(F5:F34)</f>
        <v>259215</v>
      </c>
      <c r="G35" s="3">
        <f>SUM(G5:G34)</f>
        <v>8472</v>
      </c>
      <c r="L35" s="3"/>
      <c r="M35" s="3" t="s">
        <v>43</v>
      </c>
      <c r="N35" s="4">
        <f t="shared" ref="N35" si="7">SUM(N5:N34)</f>
        <v>89</v>
      </c>
      <c r="O35" s="12">
        <v>2759</v>
      </c>
      <c r="P35" s="10">
        <f>SUM(P5:P34)</f>
        <v>285</v>
      </c>
      <c r="Q35" s="3">
        <f>SUM(Q5:Q34)</f>
        <v>259215</v>
      </c>
      <c r="R35" s="3">
        <f>SUM(R5:R34)</f>
        <v>8435</v>
      </c>
    </row>
    <row r="36" spans="1:18" x14ac:dyDescent="0.25">
      <c r="A36">
        <f>30*G35-(C35*D35)</f>
        <v>5850</v>
      </c>
      <c r="L36">
        <f>30*R35-(N35*O35)</f>
        <v>7499</v>
      </c>
    </row>
    <row r="37" spans="1:18" x14ac:dyDescent="0.25">
      <c r="B37">
        <f>30*E35-(C35^2)</f>
        <v>660</v>
      </c>
      <c r="D37">
        <f>30*F35-(D35^2)</f>
        <v>164369</v>
      </c>
      <c r="F37">
        <f>SQRT(B37*D37)</f>
        <v>10415.543192748039</v>
      </c>
      <c r="M37">
        <f>30*P35-(N35^2)</f>
        <v>629</v>
      </c>
      <c r="O37">
        <f>30*Q35-(O35^2)</f>
        <v>164369</v>
      </c>
      <c r="Q37">
        <f>SQRT(M37*O37)</f>
        <v>10167.993951611104</v>
      </c>
    </row>
    <row r="38" spans="1:18" x14ac:dyDescent="0.25">
      <c r="D38">
        <f>A36/F37</f>
        <v>0.56166057705690675</v>
      </c>
      <c r="O38">
        <f>L36/Q37</f>
        <v>0.73751027348042375</v>
      </c>
    </row>
    <row r="42" spans="1:18" x14ac:dyDescent="0.25">
      <c r="D42" s="6" t="s">
        <v>44</v>
      </c>
      <c r="O42" s="6" t="s">
        <v>47</v>
      </c>
    </row>
    <row r="43" spans="1:18" x14ac:dyDescent="0.25">
      <c r="E43" s="7"/>
      <c r="P43" s="7"/>
    </row>
    <row r="45" spans="1:18" ht="15.75" x14ac:dyDescent="0.25">
      <c r="A45" s="8" t="s">
        <v>45</v>
      </c>
      <c r="B45" s="8" t="s">
        <v>37</v>
      </c>
      <c r="C45" s="8" t="s">
        <v>38</v>
      </c>
      <c r="D45" s="11" t="s">
        <v>39</v>
      </c>
      <c r="E45" s="8" t="s">
        <v>40</v>
      </c>
      <c r="F45" s="8" t="s">
        <v>41</v>
      </c>
      <c r="G45" s="8" t="s">
        <v>42</v>
      </c>
      <c r="L45" s="8" t="s">
        <v>45</v>
      </c>
      <c r="M45" s="8" t="s">
        <v>37</v>
      </c>
      <c r="N45" s="8" t="s">
        <v>38</v>
      </c>
      <c r="O45" s="11" t="s">
        <v>39</v>
      </c>
      <c r="P45" s="8" t="s">
        <v>40</v>
      </c>
      <c r="Q45" s="8" t="s">
        <v>41</v>
      </c>
      <c r="R45" s="8" t="s">
        <v>42</v>
      </c>
    </row>
    <row r="46" spans="1:18" ht="15.75" x14ac:dyDescent="0.25">
      <c r="A46" s="3">
        <v>1</v>
      </c>
      <c r="B46" s="3" t="s">
        <v>3</v>
      </c>
      <c r="C46" s="3">
        <v>2</v>
      </c>
      <c r="D46" s="12">
        <v>82</v>
      </c>
      <c r="E46" s="10">
        <f>(C46^2)</f>
        <v>4</v>
      </c>
      <c r="F46" s="3">
        <f>(D46^2)</f>
        <v>6724</v>
      </c>
      <c r="G46" s="3">
        <f>(C46*D46)</f>
        <v>164</v>
      </c>
      <c r="L46" s="3">
        <v>1</v>
      </c>
      <c r="M46" s="3" t="s">
        <v>3</v>
      </c>
      <c r="N46" s="3">
        <v>2</v>
      </c>
      <c r="O46" s="12">
        <v>82</v>
      </c>
      <c r="P46" s="10">
        <f>(N46^2)</f>
        <v>4</v>
      </c>
      <c r="Q46" s="3">
        <f>(O46^2)</f>
        <v>6724</v>
      </c>
      <c r="R46" s="3">
        <f>(N46*O46)</f>
        <v>164</v>
      </c>
    </row>
    <row r="47" spans="1:18" ht="15.75" x14ac:dyDescent="0.25">
      <c r="A47" s="3">
        <v>2</v>
      </c>
      <c r="B47" s="3" t="s">
        <v>4</v>
      </c>
      <c r="C47" s="3">
        <v>2</v>
      </c>
      <c r="D47" s="12">
        <v>72</v>
      </c>
      <c r="E47" s="10">
        <f t="shared" ref="E47:E75" si="8">(C47^2)</f>
        <v>4</v>
      </c>
      <c r="F47" s="3">
        <f t="shared" ref="F47:F75" si="9">(D47^2)</f>
        <v>5184</v>
      </c>
      <c r="G47" s="3">
        <f t="shared" ref="G47:G75" si="10">(C47*D47)</f>
        <v>144</v>
      </c>
      <c r="L47" s="3">
        <v>2</v>
      </c>
      <c r="M47" s="3" t="s">
        <v>4</v>
      </c>
      <c r="N47" s="3">
        <v>2</v>
      </c>
      <c r="O47" s="12">
        <v>72</v>
      </c>
      <c r="P47" s="10">
        <f t="shared" ref="P47:P75" si="11">(N47^2)</f>
        <v>4</v>
      </c>
      <c r="Q47" s="3">
        <f t="shared" ref="Q47:Q75" si="12">(O47^2)</f>
        <v>5184</v>
      </c>
      <c r="R47" s="3">
        <f t="shared" ref="R47:R75" si="13">(N47*O47)</f>
        <v>144</v>
      </c>
    </row>
    <row r="48" spans="1:18" ht="15.75" x14ac:dyDescent="0.25">
      <c r="A48" s="3">
        <v>3</v>
      </c>
      <c r="B48" s="3" t="s">
        <v>5</v>
      </c>
      <c r="C48" s="3">
        <v>2</v>
      </c>
      <c r="D48" s="12">
        <v>76</v>
      </c>
      <c r="E48" s="10">
        <f t="shared" si="8"/>
        <v>4</v>
      </c>
      <c r="F48" s="3">
        <f t="shared" si="9"/>
        <v>5776</v>
      </c>
      <c r="G48" s="3">
        <f t="shared" si="10"/>
        <v>152</v>
      </c>
      <c r="L48" s="3">
        <v>3</v>
      </c>
      <c r="M48" s="3" t="s">
        <v>5</v>
      </c>
      <c r="N48" s="3">
        <v>3</v>
      </c>
      <c r="O48" s="12">
        <v>76</v>
      </c>
      <c r="P48" s="10">
        <f t="shared" si="11"/>
        <v>9</v>
      </c>
      <c r="Q48" s="3">
        <f t="shared" si="12"/>
        <v>5776</v>
      </c>
      <c r="R48" s="3">
        <f t="shared" si="13"/>
        <v>228</v>
      </c>
    </row>
    <row r="49" spans="1:18" ht="15.75" x14ac:dyDescent="0.25">
      <c r="A49" s="3">
        <v>4</v>
      </c>
      <c r="B49" s="3" t="s">
        <v>6</v>
      </c>
      <c r="C49" s="3">
        <v>3</v>
      </c>
      <c r="D49" s="12">
        <v>85</v>
      </c>
      <c r="E49" s="10">
        <f t="shared" si="8"/>
        <v>9</v>
      </c>
      <c r="F49" s="3">
        <f t="shared" si="9"/>
        <v>7225</v>
      </c>
      <c r="G49" s="3">
        <f t="shared" si="10"/>
        <v>255</v>
      </c>
      <c r="L49" s="3">
        <v>4</v>
      </c>
      <c r="M49" s="3" t="s">
        <v>6</v>
      </c>
      <c r="N49" s="3">
        <v>3</v>
      </c>
      <c r="O49" s="12">
        <v>85</v>
      </c>
      <c r="P49" s="10">
        <f t="shared" si="11"/>
        <v>9</v>
      </c>
      <c r="Q49" s="3">
        <f t="shared" si="12"/>
        <v>7225</v>
      </c>
      <c r="R49" s="3">
        <f t="shared" si="13"/>
        <v>255</v>
      </c>
    </row>
    <row r="50" spans="1:18" ht="15.75" x14ac:dyDescent="0.25">
      <c r="A50" s="3">
        <v>5</v>
      </c>
      <c r="B50" s="3" t="s">
        <v>7</v>
      </c>
      <c r="C50" s="3">
        <v>3</v>
      </c>
      <c r="D50" s="12">
        <v>88</v>
      </c>
      <c r="E50" s="10">
        <f t="shared" si="8"/>
        <v>9</v>
      </c>
      <c r="F50" s="3">
        <f t="shared" si="9"/>
        <v>7744</v>
      </c>
      <c r="G50" s="3">
        <f t="shared" si="10"/>
        <v>264</v>
      </c>
      <c r="L50" s="3">
        <v>5</v>
      </c>
      <c r="M50" s="3" t="s">
        <v>7</v>
      </c>
      <c r="N50" s="3">
        <v>3</v>
      </c>
      <c r="O50" s="12">
        <v>88</v>
      </c>
      <c r="P50" s="10">
        <f t="shared" si="11"/>
        <v>9</v>
      </c>
      <c r="Q50" s="3">
        <f t="shared" si="12"/>
        <v>7744</v>
      </c>
      <c r="R50" s="3">
        <f t="shared" si="13"/>
        <v>264</v>
      </c>
    </row>
    <row r="51" spans="1:18" ht="15.75" x14ac:dyDescent="0.25">
      <c r="A51" s="3">
        <v>6</v>
      </c>
      <c r="B51" s="3" t="s">
        <v>8</v>
      </c>
      <c r="C51" s="3">
        <v>3</v>
      </c>
      <c r="D51" s="12">
        <v>100</v>
      </c>
      <c r="E51" s="10">
        <f t="shared" si="8"/>
        <v>9</v>
      </c>
      <c r="F51" s="3">
        <f t="shared" si="9"/>
        <v>10000</v>
      </c>
      <c r="G51" s="3">
        <f t="shared" si="10"/>
        <v>300</v>
      </c>
      <c r="L51" s="3">
        <v>6</v>
      </c>
      <c r="M51" s="3" t="s">
        <v>8</v>
      </c>
      <c r="N51" s="3">
        <v>4</v>
      </c>
      <c r="O51" s="12">
        <v>100</v>
      </c>
      <c r="P51" s="10">
        <f t="shared" si="11"/>
        <v>16</v>
      </c>
      <c r="Q51" s="3">
        <f t="shared" si="12"/>
        <v>10000</v>
      </c>
      <c r="R51" s="3">
        <f t="shared" si="13"/>
        <v>400</v>
      </c>
    </row>
    <row r="52" spans="1:18" ht="15.75" x14ac:dyDescent="0.25">
      <c r="A52" s="3">
        <v>7</v>
      </c>
      <c r="B52" s="3" t="s">
        <v>9</v>
      </c>
      <c r="C52" s="3">
        <v>4</v>
      </c>
      <c r="D52" s="12">
        <v>112</v>
      </c>
      <c r="E52" s="10">
        <f t="shared" si="8"/>
        <v>16</v>
      </c>
      <c r="F52" s="3">
        <f t="shared" si="9"/>
        <v>12544</v>
      </c>
      <c r="G52" s="3">
        <f t="shared" si="10"/>
        <v>448</v>
      </c>
      <c r="L52" s="3">
        <v>7</v>
      </c>
      <c r="M52" s="3" t="s">
        <v>9</v>
      </c>
      <c r="N52" s="3">
        <v>4</v>
      </c>
      <c r="O52" s="12">
        <v>112</v>
      </c>
      <c r="P52" s="10">
        <f t="shared" si="11"/>
        <v>16</v>
      </c>
      <c r="Q52" s="3">
        <f t="shared" si="12"/>
        <v>12544</v>
      </c>
      <c r="R52" s="3">
        <f t="shared" si="13"/>
        <v>448</v>
      </c>
    </row>
    <row r="53" spans="1:18" ht="15.75" x14ac:dyDescent="0.25">
      <c r="A53" s="3">
        <v>8</v>
      </c>
      <c r="B53" s="3" t="s">
        <v>10</v>
      </c>
      <c r="C53" s="3">
        <v>2</v>
      </c>
      <c r="D53" s="12">
        <v>64</v>
      </c>
      <c r="E53" s="10">
        <f t="shared" si="8"/>
        <v>4</v>
      </c>
      <c r="F53" s="3">
        <f t="shared" si="9"/>
        <v>4096</v>
      </c>
      <c r="G53" s="3">
        <f t="shared" si="10"/>
        <v>128</v>
      </c>
      <c r="L53" s="3">
        <v>8</v>
      </c>
      <c r="M53" s="3" t="s">
        <v>10</v>
      </c>
      <c r="N53" s="3">
        <v>2</v>
      </c>
      <c r="O53" s="12">
        <v>64</v>
      </c>
      <c r="P53" s="10">
        <f t="shared" si="11"/>
        <v>4</v>
      </c>
      <c r="Q53" s="3">
        <f t="shared" si="12"/>
        <v>4096</v>
      </c>
      <c r="R53" s="3">
        <f t="shared" si="13"/>
        <v>128</v>
      </c>
    </row>
    <row r="54" spans="1:18" ht="15.75" x14ac:dyDescent="0.25">
      <c r="A54" s="3">
        <v>9</v>
      </c>
      <c r="B54" s="3" t="s">
        <v>11</v>
      </c>
      <c r="C54" s="3">
        <v>4</v>
      </c>
      <c r="D54" s="12">
        <v>91</v>
      </c>
      <c r="E54" s="10">
        <f t="shared" si="8"/>
        <v>16</v>
      </c>
      <c r="F54" s="3">
        <f t="shared" si="9"/>
        <v>8281</v>
      </c>
      <c r="G54" s="3">
        <f t="shared" si="10"/>
        <v>364</v>
      </c>
      <c r="L54" s="3">
        <v>9</v>
      </c>
      <c r="M54" s="3" t="s">
        <v>11</v>
      </c>
      <c r="N54" s="3">
        <v>3</v>
      </c>
      <c r="O54" s="12">
        <v>91</v>
      </c>
      <c r="P54" s="10">
        <f t="shared" si="11"/>
        <v>9</v>
      </c>
      <c r="Q54" s="3">
        <f t="shared" si="12"/>
        <v>8281</v>
      </c>
      <c r="R54" s="3">
        <f t="shared" si="13"/>
        <v>273</v>
      </c>
    </row>
    <row r="55" spans="1:18" ht="15.75" x14ac:dyDescent="0.25">
      <c r="A55" s="3">
        <v>10</v>
      </c>
      <c r="B55" s="3" t="s">
        <v>12</v>
      </c>
      <c r="C55" s="3">
        <v>2</v>
      </c>
      <c r="D55" s="12">
        <v>94</v>
      </c>
      <c r="E55" s="10">
        <f t="shared" si="8"/>
        <v>4</v>
      </c>
      <c r="F55" s="3">
        <f t="shared" si="9"/>
        <v>8836</v>
      </c>
      <c r="G55" s="3">
        <f t="shared" si="10"/>
        <v>188</v>
      </c>
      <c r="L55" s="3">
        <v>10</v>
      </c>
      <c r="M55" s="3" t="s">
        <v>12</v>
      </c>
      <c r="N55" s="3">
        <v>4</v>
      </c>
      <c r="O55" s="12">
        <v>94</v>
      </c>
      <c r="P55" s="10">
        <f t="shared" si="11"/>
        <v>16</v>
      </c>
      <c r="Q55" s="3">
        <f t="shared" si="12"/>
        <v>8836</v>
      </c>
      <c r="R55" s="3">
        <f t="shared" si="13"/>
        <v>376</v>
      </c>
    </row>
    <row r="56" spans="1:18" ht="15.75" x14ac:dyDescent="0.25">
      <c r="A56" s="3">
        <v>11</v>
      </c>
      <c r="B56" s="3" t="s">
        <v>13</v>
      </c>
      <c r="C56" s="3">
        <v>3</v>
      </c>
      <c r="D56" s="12">
        <v>91</v>
      </c>
      <c r="E56" s="10">
        <f t="shared" si="8"/>
        <v>9</v>
      </c>
      <c r="F56" s="3">
        <f t="shared" si="9"/>
        <v>8281</v>
      </c>
      <c r="G56" s="3">
        <f t="shared" si="10"/>
        <v>273</v>
      </c>
      <c r="L56" s="3">
        <v>11</v>
      </c>
      <c r="M56" s="3" t="s">
        <v>13</v>
      </c>
      <c r="N56" s="3">
        <v>2</v>
      </c>
      <c r="O56" s="12">
        <v>91</v>
      </c>
      <c r="P56" s="10">
        <f t="shared" si="11"/>
        <v>4</v>
      </c>
      <c r="Q56" s="3">
        <f t="shared" si="12"/>
        <v>8281</v>
      </c>
      <c r="R56" s="3">
        <f t="shared" si="13"/>
        <v>182</v>
      </c>
    </row>
    <row r="57" spans="1:18" ht="15.75" x14ac:dyDescent="0.25">
      <c r="A57" s="3">
        <v>12</v>
      </c>
      <c r="B57" s="3" t="s">
        <v>14</v>
      </c>
      <c r="C57" s="3">
        <v>2</v>
      </c>
      <c r="D57" s="12">
        <v>93</v>
      </c>
      <c r="E57" s="10">
        <f t="shared" si="8"/>
        <v>4</v>
      </c>
      <c r="F57" s="3">
        <f t="shared" si="9"/>
        <v>8649</v>
      </c>
      <c r="G57" s="3">
        <f t="shared" si="10"/>
        <v>186</v>
      </c>
      <c r="L57" s="3">
        <v>12</v>
      </c>
      <c r="M57" s="3" t="s">
        <v>14</v>
      </c>
      <c r="N57" s="3">
        <v>4</v>
      </c>
      <c r="O57" s="12">
        <v>93</v>
      </c>
      <c r="P57" s="10">
        <f t="shared" si="11"/>
        <v>16</v>
      </c>
      <c r="Q57" s="3">
        <f t="shared" si="12"/>
        <v>8649</v>
      </c>
      <c r="R57" s="3">
        <f t="shared" si="13"/>
        <v>372</v>
      </c>
    </row>
    <row r="58" spans="1:18" ht="15.75" x14ac:dyDescent="0.25">
      <c r="A58" s="3">
        <v>13</v>
      </c>
      <c r="B58" s="3" t="s">
        <v>15</v>
      </c>
      <c r="C58" s="3">
        <v>3</v>
      </c>
      <c r="D58" s="12">
        <v>89</v>
      </c>
      <c r="E58" s="10">
        <f t="shared" si="8"/>
        <v>9</v>
      </c>
      <c r="F58" s="3">
        <f t="shared" si="9"/>
        <v>7921</v>
      </c>
      <c r="G58" s="3">
        <f t="shared" si="10"/>
        <v>267</v>
      </c>
      <c r="L58" s="3">
        <v>13</v>
      </c>
      <c r="M58" s="3" t="s">
        <v>15</v>
      </c>
      <c r="N58" s="3">
        <v>2</v>
      </c>
      <c r="O58" s="12">
        <v>89</v>
      </c>
      <c r="P58" s="10">
        <f t="shared" si="11"/>
        <v>4</v>
      </c>
      <c r="Q58" s="3">
        <f t="shared" si="12"/>
        <v>7921</v>
      </c>
      <c r="R58" s="3">
        <f t="shared" si="13"/>
        <v>178</v>
      </c>
    </row>
    <row r="59" spans="1:18" ht="15.75" x14ac:dyDescent="0.25">
      <c r="A59" s="3">
        <v>14</v>
      </c>
      <c r="B59" s="3" t="s">
        <v>16</v>
      </c>
      <c r="C59" s="3">
        <v>3</v>
      </c>
      <c r="D59" s="12">
        <v>95</v>
      </c>
      <c r="E59" s="10">
        <f t="shared" si="8"/>
        <v>9</v>
      </c>
      <c r="F59" s="3">
        <f t="shared" si="9"/>
        <v>9025</v>
      </c>
      <c r="G59" s="3">
        <f t="shared" si="10"/>
        <v>285</v>
      </c>
      <c r="L59" s="3">
        <v>14</v>
      </c>
      <c r="M59" s="3" t="s">
        <v>16</v>
      </c>
      <c r="N59" s="3">
        <v>4</v>
      </c>
      <c r="O59" s="12">
        <v>95</v>
      </c>
      <c r="P59" s="10">
        <f t="shared" si="11"/>
        <v>16</v>
      </c>
      <c r="Q59" s="3">
        <f t="shared" si="12"/>
        <v>9025</v>
      </c>
      <c r="R59" s="3">
        <f t="shared" si="13"/>
        <v>380</v>
      </c>
    </row>
    <row r="60" spans="1:18" ht="15.75" x14ac:dyDescent="0.25">
      <c r="A60" s="3">
        <v>15</v>
      </c>
      <c r="B60" s="3" t="s">
        <v>17</v>
      </c>
      <c r="C60" s="3">
        <v>4</v>
      </c>
      <c r="D60" s="12">
        <v>107</v>
      </c>
      <c r="E60" s="10">
        <f t="shared" si="8"/>
        <v>16</v>
      </c>
      <c r="F60" s="3">
        <f t="shared" si="9"/>
        <v>11449</v>
      </c>
      <c r="G60" s="3">
        <f t="shared" si="10"/>
        <v>428</v>
      </c>
      <c r="L60" s="3">
        <v>15</v>
      </c>
      <c r="M60" s="3" t="s">
        <v>17</v>
      </c>
      <c r="N60" s="3">
        <v>3</v>
      </c>
      <c r="O60" s="12">
        <v>107</v>
      </c>
      <c r="P60" s="10">
        <f t="shared" si="11"/>
        <v>9</v>
      </c>
      <c r="Q60" s="3">
        <f t="shared" si="12"/>
        <v>11449</v>
      </c>
      <c r="R60" s="3">
        <f t="shared" si="13"/>
        <v>321</v>
      </c>
    </row>
    <row r="61" spans="1:18" ht="15.75" x14ac:dyDescent="0.25">
      <c r="A61" s="3">
        <v>16</v>
      </c>
      <c r="B61" s="3" t="s">
        <v>18</v>
      </c>
      <c r="C61" s="3">
        <v>4</v>
      </c>
      <c r="D61" s="12">
        <v>109</v>
      </c>
      <c r="E61" s="10">
        <f t="shared" si="8"/>
        <v>16</v>
      </c>
      <c r="F61" s="3">
        <f t="shared" si="9"/>
        <v>11881</v>
      </c>
      <c r="G61" s="3">
        <f t="shared" si="10"/>
        <v>436</v>
      </c>
      <c r="L61" s="3">
        <v>16</v>
      </c>
      <c r="M61" s="3" t="s">
        <v>18</v>
      </c>
      <c r="N61" s="3">
        <v>4</v>
      </c>
      <c r="O61" s="12">
        <v>109</v>
      </c>
      <c r="P61" s="10">
        <f t="shared" si="11"/>
        <v>16</v>
      </c>
      <c r="Q61" s="3">
        <f t="shared" si="12"/>
        <v>11881</v>
      </c>
      <c r="R61" s="3">
        <f t="shared" si="13"/>
        <v>436</v>
      </c>
    </row>
    <row r="62" spans="1:18" ht="15.75" x14ac:dyDescent="0.25">
      <c r="A62" s="3">
        <v>17</v>
      </c>
      <c r="B62" s="3" t="s">
        <v>19</v>
      </c>
      <c r="C62" s="3">
        <v>2</v>
      </c>
      <c r="D62" s="12">
        <v>68</v>
      </c>
      <c r="E62" s="10">
        <f t="shared" si="8"/>
        <v>4</v>
      </c>
      <c r="F62" s="3">
        <f t="shared" si="9"/>
        <v>4624</v>
      </c>
      <c r="G62" s="3">
        <f t="shared" si="10"/>
        <v>136</v>
      </c>
      <c r="L62" s="3">
        <v>17</v>
      </c>
      <c r="M62" s="3" t="s">
        <v>19</v>
      </c>
      <c r="N62" s="3">
        <v>2</v>
      </c>
      <c r="O62" s="12">
        <v>68</v>
      </c>
      <c r="P62" s="10">
        <f t="shared" si="11"/>
        <v>4</v>
      </c>
      <c r="Q62" s="3">
        <f t="shared" si="12"/>
        <v>4624</v>
      </c>
      <c r="R62" s="3">
        <f t="shared" si="13"/>
        <v>136</v>
      </c>
    </row>
    <row r="63" spans="1:18" ht="15.75" x14ac:dyDescent="0.25">
      <c r="A63" s="3">
        <v>18</v>
      </c>
      <c r="B63" s="3" t="s">
        <v>20</v>
      </c>
      <c r="C63" s="3">
        <v>2</v>
      </c>
      <c r="D63" s="12">
        <v>104</v>
      </c>
      <c r="E63" s="10">
        <f t="shared" si="8"/>
        <v>4</v>
      </c>
      <c r="F63" s="3">
        <f t="shared" si="9"/>
        <v>10816</v>
      </c>
      <c r="G63" s="3">
        <f t="shared" si="10"/>
        <v>208</v>
      </c>
      <c r="L63" s="3">
        <v>18</v>
      </c>
      <c r="M63" s="3" t="s">
        <v>20</v>
      </c>
      <c r="N63" s="3">
        <v>3</v>
      </c>
      <c r="O63" s="12">
        <v>104</v>
      </c>
      <c r="P63" s="10">
        <f t="shared" si="11"/>
        <v>9</v>
      </c>
      <c r="Q63" s="3">
        <f t="shared" si="12"/>
        <v>10816</v>
      </c>
      <c r="R63" s="3">
        <f t="shared" si="13"/>
        <v>312</v>
      </c>
    </row>
    <row r="64" spans="1:18" ht="15.75" x14ac:dyDescent="0.25">
      <c r="A64" s="3">
        <v>19</v>
      </c>
      <c r="B64" s="3" t="s">
        <v>21</v>
      </c>
      <c r="C64" s="3">
        <v>2</v>
      </c>
      <c r="D64" s="12">
        <v>85</v>
      </c>
      <c r="E64" s="10">
        <f t="shared" si="8"/>
        <v>4</v>
      </c>
      <c r="F64" s="3">
        <f t="shared" si="9"/>
        <v>7225</v>
      </c>
      <c r="G64" s="3">
        <f t="shared" si="10"/>
        <v>170</v>
      </c>
      <c r="L64" s="3">
        <v>19</v>
      </c>
      <c r="M64" s="3" t="s">
        <v>21</v>
      </c>
      <c r="N64" s="3">
        <v>4</v>
      </c>
      <c r="O64" s="12">
        <v>85</v>
      </c>
      <c r="P64" s="10">
        <f t="shared" si="11"/>
        <v>16</v>
      </c>
      <c r="Q64" s="3">
        <f t="shared" si="12"/>
        <v>7225</v>
      </c>
      <c r="R64" s="3">
        <f t="shared" si="13"/>
        <v>340</v>
      </c>
    </row>
    <row r="65" spans="1:18" ht="15.75" x14ac:dyDescent="0.25">
      <c r="A65" s="3">
        <v>20</v>
      </c>
      <c r="B65" s="3" t="s">
        <v>22</v>
      </c>
      <c r="C65" s="3">
        <v>2</v>
      </c>
      <c r="D65" s="12">
        <v>96</v>
      </c>
      <c r="E65" s="10">
        <f t="shared" si="8"/>
        <v>4</v>
      </c>
      <c r="F65" s="3">
        <f t="shared" si="9"/>
        <v>9216</v>
      </c>
      <c r="G65" s="3">
        <f t="shared" si="10"/>
        <v>192</v>
      </c>
      <c r="L65" s="3">
        <v>20</v>
      </c>
      <c r="M65" s="3" t="s">
        <v>22</v>
      </c>
      <c r="N65" s="1">
        <v>2</v>
      </c>
      <c r="O65" s="12">
        <v>96</v>
      </c>
      <c r="P65" s="10">
        <f t="shared" si="11"/>
        <v>4</v>
      </c>
      <c r="Q65" s="3">
        <f t="shared" si="12"/>
        <v>9216</v>
      </c>
      <c r="R65" s="3">
        <f t="shared" si="13"/>
        <v>192</v>
      </c>
    </row>
    <row r="66" spans="1:18" ht="15.75" x14ac:dyDescent="0.25">
      <c r="A66" s="3">
        <v>21</v>
      </c>
      <c r="B66" s="3" t="s">
        <v>23</v>
      </c>
      <c r="C66" s="3">
        <v>4</v>
      </c>
      <c r="D66" s="12">
        <v>91</v>
      </c>
      <c r="E66" s="10">
        <f t="shared" si="8"/>
        <v>16</v>
      </c>
      <c r="F66" s="3">
        <f t="shared" si="9"/>
        <v>8281</v>
      </c>
      <c r="G66" s="3">
        <f t="shared" si="10"/>
        <v>364</v>
      </c>
      <c r="L66" s="3">
        <v>21</v>
      </c>
      <c r="M66" s="3" t="s">
        <v>23</v>
      </c>
      <c r="N66" s="1">
        <v>4</v>
      </c>
      <c r="O66" s="12">
        <v>91</v>
      </c>
      <c r="P66" s="10">
        <f t="shared" si="11"/>
        <v>16</v>
      </c>
      <c r="Q66" s="3">
        <f t="shared" si="12"/>
        <v>8281</v>
      </c>
      <c r="R66" s="3">
        <f t="shared" si="13"/>
        <v>364</v>
      </c>
    </row>
    <row r="67" spans="1:18" ht="15.75" x14ac:dyDescent="0.25">
      <c r="A67" s="3">
        <v>22</v>
      </c>
      <c r="B67" s="3" t="s">
        <v>24</v>
      </c>
      <c r="C67" s="3">
        <v>4</v>
      </c>
      <c r="D67" s="12">
        <v>108</v>
      </c>
      <c r="E67" s="10">
        <f t="shared" si="8"/>
        <v>16</v>
      </c>
      <c r="F67" s="3">
        <f t="shared" si="9"/>
        <v>11664</v>
      </c>
      <c r="G67" s="3">
        <f t="shared" si="10"/>
        <v>432</v>
      </c>
      <c r="L67" s="3">
        <v>22</v>
      </c>
      <c r="M67" s="3" t="s">
        <v>24</v>
      </c>
      <c r="N67" s="1">
        <v>4</v>
      </c>
      <c r="O67" s="12">
        <v>108</v>
      </c>
      <c r="P67" s="10">
        <f t="shared" si="11"/>
        <v>16</v>
      </c>
      <c r="Q67" s="3">
        <f t="shared" si="12"/>
        <v>11664</v>
      </c>
      <c r="R67" s="3">
        <f t="shared" si="13"/>
        <v>432</v>
      </c>
    </row>
    <row r="68" spans="1:18" ht="15.75" x14ac:dyDescent="0.25">
      <c r="A68" s="3">
        <v>23</v>
      </c>
      <c r="B68" s="3" t="s">
        <v>25</v>
      </c>
      <c r="C68" s="3">
        <v>2</v>
      </c>
      <c r="D68" s="12">
        <v>87</v>
      </c>
      <c r="E68" s="10">
        <f t="shared" si="8"/>
        <v>4</v>
      </c>
      <c r="F68" s="3">
        <f t="shared" si="9"/>
        <v>7569</v>
      </c>
      <c r="G68" s="3">
        <f t="shared" si="10"/>
        <v>174</v>
      </c>
      <c r="L68" s="3">
        <v>23</v>
      </c>
      <c r="M68" s="3" t="s">
        <v>25</v>
      </c>
      <c r="N68" s="1">
        <v>2</v>
      </c>
      <c r="O68" s="12">
        <v>87</v>
      </c>
      <c r="P68" s="10">
        <f t="shared" si="11"/>
        <v>4</v>
      </c>
      <c r="Q68" s="3">
        <f t="shared" si="12"/>
        <v>7569</v>
      </c>
      <c r="R68" s="3">
        <f t="shared" si="13"/>
        <v>174</v>
      </c>
    </row>
    <row r="69" spans="1:18" ht="15.75" x14ac:dyDescent="0.25">
      <c r="A69" s="3">
        <v>24</v>
      </c>
      <c r="B69" s="3" t="s">
        <v>26</v>
      </c>
      <c r="C69" s="3">
        <v>4</v>
      </c>
      <c r="D69" s="12">
        <v>119</v>
      </c>
      <c r="E69" s="10">
        <f t="shared" si="8"/>
        <v>16</v>
      </c>
      <c r="F69" s="3">
        <f t="shared" si="9"/>
        <v>14161</v>
      </c>
      <c r="G69" s="3">
        <f t="shared" si="10"/>
        <v>476</v>
      </c>
      <c r="L69" s="3">
        <v>24</v>
      </c>
      <c r="M69" s="3" t="s">
        <v>26</v>
      </c>
      <c r="N69" s="1">
        <v>4</v>
      </c>
      <c r="O69" s="12">
        <v>119</v>
      </c>
      <c r="P69" s="10">
        <f t="shared" si="11"/>
        <v>16</v>
      </c>
      <c r="Q69" s="3">
        <f t="shared" si="12"/>
        <v>14161</v>
      </c>
      <c r="R69" s="3">
        <f t="shared" si="13"/>
        <v>476</v>
      </c>
    </row>
    <row r="70" spans="1:18" ht="15.75" x14ac:dyDescent="0.25">
      <c r="A70" s="3">
        <v>25</v>
      </c>
      <c r="B70" s="3" t="s">
        <v>27</v>
      </c>
      <c r="C70" s="3">
        <v>2</v>
      </c>
      <c r="D70" s="12">
        <v>86</v>
      </c>
      <c r="E70" s="10">
        <f t="shared" si="8"/>
        <v>4</v>
      </c>
      <c r="F70" s="3">
        <f t="shared" si="9"/>
        <v>7396</v>
      </c>
      <c r="G70" s="3">
        <f t="shared" si="10"/>
        <v>172</v>
      </c>
      <c r="L70" s="3">
        <v>25</v>
      </c>
      <c r="M70" s="3" t="s">
        <v>27</v>
      </c>
      <c r="N70" s="1">
        <v>4</v>
      </c>
      <c r="O70" s="12">
        <v>86</v>
      </c>
      <c r="P70" s="10">
        <f t="shared" si="11"/>
        <v>16</v>
      </c>
      <c r="Q70" s="3">
        <f t="shared" si="12"/>
        <v>7396</v>
      </c>
      <c r="R70" s="3">
        <f t="shared" si="13"/>
        <v>344</v>
      </c>
    </row>
    <row r="71" spans="1:18" ht="15.75" x14ac:dyDescent="0.25">
      <c r="A71" s="3">
        <v>26</v>
      </c>
      <c r="B71" s="3" t="s">
        <v>28</v>
      </c>
      <c r="C71" s="3">
        <v>4</v>
      </c>
      <c r="D71" s="12">
        <v>111</v>
      </c>
      <c r="E71" s="10">
        <f t="shared" si="8"/>
        <v>16</v>
      </c>
      <c r="F71" s="3">
        <f t="shared" si="9"/>
        <v>12321</v>
      </c>
      <c r="G71" s="3">
        <f t="shared" si="10"/>
        <v>444</v>
      </c>
      <c r="L71" s="3">
        <v>26</v>
      </c>
      <c r="M71" s="3" t="s">
        <v>28</v>
      </c>
      <c r="N71" s="1">
        <v>3</v>
      </c>
      <c r="O71" s="12">
        <v>111</v>
      </c>
      <c r="P71" s="10">
        <f t="shared" si="11"/>
        <v>9</v>
      </c>
      <c r="Q71" s="3">
        <f t="shared" si="12"/>
        <v>12321</v>
      </c>
      <c r="R71" s="3">
        <f t="shared" si="13"/>
        <v>333</v>
      </c>
    </row>
    <row r="72" spans="1:18" ht="15.75" x14ac:dyDescent="0.25">
      <c r="A72" s="3">
        <v>27</v>
      </c>
      <c r="B72" s="3" t="s">
        <v>29</v>
      </c>
      <c r="C72" s="3">
        <v>3</v>
      </c>
      <c r="D72" s="12">
        <v>108</v>
      </c>
      <c r="E72" s="10">
        <f t="shared" si="8"/>
        <v>9</v>
      </c>
      <c r="F72" s="3">
        <f t="shared" si="9"/>
        <v>11664</v>
      </c>
      <c r="G72" s="3">
        <f t="shared" si="10"/>
        <v>324</v>
      </c>
      <c r="L72" s="3">
        <v>27</v>
      </c>
      <c r="M72" s="3" t="s">
        <v>29</v>
      </c>
      <c r="N72" s="1">
        <v>3</v>
      </c>
      <c r="O72" s="12">
        <v>108</v>
      </c>
      <c r="P72" s="10">
        <f t="shared" si="11"/>
        <v>9</v>
      </c>
      <c r="Q72" s="3">
        <f t="shared" si="12"/>
        <v>11664</v>
      </c>
      <c r="R72" s="3">
        <f t="shared" si="13"/>
        <v>324</v>
      </c>
    </row>
    <row r="73" spans="1:18" ht="15.75" x14ac:dyDescent="0.25">
      <c r="A73" s="3">
        <v>28</v>
      </c>
      <c r="B73" s="3" t="s">
        <v>30</v>
      </c>
      <c r="C73" s="3">
        <v>4</v>
      </c>
      <c r="D73" s="12">
        <v>77</v>
      </c>
      <c r="E73" s="10">
        <f t="shared" si="8"/>
        <v>16</v>
      </c>
      <c r="F73" s="3">
        <f t="shared" si="9"/>
        <v>5929</v>
      </c>
      <c r="G73" s="3">
        <f t="shared" si="10"/>
        <v>308</v>
      </c>
      <c r="L73" s="3">
        <v>28</v>
      </c>
      <c r="M73" s="3" t="s">
        <v>30</v>
      </c>
      <c r="N73" s="1">
        <v>2</v>
      </c>
      <c r="O73" s="12">
        <v>77</v>
      </c>
      <c r="P73" s="10">
        <f t="shared" si="11"/>
        <v>4</v>
      </c>
      <c r="Q73" s="3">
        <f t="shared" si="12"/>
        <v>5929</v>
      </c>
      <c r="R73" s="3">
        <f t="shared" si="13"/>
        <v>154</v>
      </c>
    </row>
    <row r="74" spans="1:18" ht="15.75" x14ac:dyDescent="0.25">
      <c r="A74" s="3">
        <v>29</v>
      </c>
      <c r="B74" s="3" t="s">
        <v>31</v>
      </c>
      <c r="C74" s="3">
        <v>4</v>
      </c>
      <c r="D74" s="12">
        <v>78</v>
      </c>
      <c r="E74" s="10">
        <f t="shared" si="8"/>
        <v>16</v>
      </c>
      <c r="F74" s="3">
        <f t="shared" si="9"/>
        <v>6084</v>
      </c>
      <c r="G74" s="3">
        <f t="shared" si="10"/>
        <v>312</v>
      </c>
      <c r="L74" s="3">
        <v>29</v>
      </c>
      <c r="M74" s="3" t="s">
        <v>31</v>
      </c>
      <c r="N74" s="1">
        <v>2</v>
      </c>
      <c r="O74" s="12">
        <v>78</v>
      </c>
      <c r="P74" s="10">
        <f t="shared" si="11"/>
        <v>4</v>
      </c>
      <c r="Q74" s="3">
        <f t="shared" si="12"/>
        <v>6084</v>
      </c>
      <c r="R74" s="3">
        <f t="shared" si="13"/>
        <v>156</v>
      </c>
    </row>
    <row r="75" spans="1:18" ht="15.75" x14ac:dyDescent="0.25">
      <c r="A75" s="3">
        <v>30</v>
      </c>
      <c r="B75" s="3" t="s">
        <v>32</v>
      </c>
      <c r="C75" s="3">
        <v>4</v>
      </c>
      <c r="D75" s="12">
        <v>93</v>
      </c>
      <c r="E75" s="10">
        <f t="shared" si="8"/>
        <v>16</v>
      </c>
      <c r="F75" s="3">
        <f t="shared" si="9"/>
        <v>8649</v>
      </c>
      <c r="G75" s="3">
        <f t="shared" si="10"/>
        <v>372</v>
      </c>
      <c r="L75" s="3">
        <v>30</v>
      </c>
      <c r="M75" s="3" t="s">
        <v>32</v>
      </c>
      <c r="N75" s="1">
        <v>2</v>
      </c>
      <c r="O75" s="12">
        <v>93</v>
      </c>
      <c r="P75" s="10">
        <f t="shared" si="11"/>
        <v>4</v>
      </c>
      <c r="Q75" s="3">
        <f t="shared" si="12"/>
        <v>8649</v>
      </c>
      <c r="R75" s="3">
        <f t="shared" si="13"/>
        <v>186</v>
      </c>
    </row>
    <row r="76" spans="1:18" ht="15.75" x14ac:dyDescent="0.25">
      <c r="A76" s="3"/>
      <c r="B76" s="3" t="s">
        <v>43</v>
      </c>
      <c r="C76" s="1">
        <f t="shared" ref="C76" si="14">SUM(C46:C75)</f>
        <v>89</v>
      </c>
      <c r="D76" s="12">
        <v>2759</v>
      </c>
      <c r="E76" s="10">
        <f>SUM(E46:E75)</f>
        <v>287</v>
      </c>
      <c r="F76" s="3">
        <f>SUM(F46:F75)</f>
        <v>259215</v>
      </c>
      <c r="G76" s="3">
        <f>SUM(G46:G75)</f>
        <v>8366</v>
      </c>
      <c r="L76" s="3"/>
      <c r="M76" s="3" t="s">
        <v>43</v>
      </c>
      <c r="N76" s="1">
        <f t="shared" ref="N76" si="15">SUM(N46:N75)</f>
        <v>90</v>
      </c>
      <c r="O76" s="12">
        <v>2759</v>
      </c>
      <c r="P76" s="10">
        <f>SUM(P46:P75)</f>
        <v>292</v>
      </c>
      <c r="Q76" s="3">
        <f>SUM(Q46:Q75)</f>
        <v>259215</v>
      </c>
      <c r="R76" s="3">
        <f>SUM(R46:R75)</f>
        <v>8472</v>
      </c>
    </row>
    <row r="77" spans="1:18" x14ac:dyDescent="0.25">
      <c r="A77">
        <f>30*G76-(C76*D76)</f>
        <v>5429</v>
      </c>
      <c r="L77">
        <f>30*R76-(N76*O76)</f>
        <v>5850</v>
      </c>
    </row>
    <row r="78" spans="1:18" x14ac:dyDescent="0.25">
      <c r="B78">
        <f>30*E76-(C76^2)</f>
        <v>689</v>
      </c>
      <c r="D78">
        <f>30*F76-(D76^2)</f>
        <v>164369</v>
      </c>
      <c r="F78">
        <f>SQRT(B78*D78)</f>
        <v>10641.909650058113</v>
      </c>
      <c r="M78">
        <f>30*P76-(N76^2)</f>
        <v>660</v>
      </c>
      <c r="O78">
        <f>30*Q76-(O76^2)</f>
        <v>164369</v>
      </c>
      <c r="Q78">
        <f>SQRT(M78*O78)</f>
        <v>10415.543192748039</v>
      </c>
    </row>
    <row r="79" spans="1:18" x14ac:dyDescent="0.25">
      <c r="D79">
        <f>A77/F78</f>
        <v>0.51015279949969827</v>
      </c>
      <c r="O79">
        <f>L77/Q78</f>
        <v>0.56166057705690675</v>
      </c>
    </row>
    <row r="80" spans="1:18" x14ac:dyDescent="0.25">
      <c r="A80" s="5"/>
      <c r="B80" s="5"/>
      <c r="C80" s="5"/>
      <c r="D80" s="5"/>
      <c r="E80" s="5"/>
      <c r="F80" s="5"/>
      <c r="G80" s="5"/>
    </row>
    <row r="81" spans="1:18" x14ac:dyDescent="0.25">
      <c r="A81" s="5"/>
      <c r="B81" s="5"/>
      <c r="C81" s="5"/>
      <c r="D81" s="5"/>
      <c r="E81" s="5"/>
      <c r="F81" s="5"/>
      <c r="G81" s="5"/>
    </row>
    <row r="82" spans="1:18" x14ac:dyDescent="0.25">
      <c r="D82" s="6" t="s">
        <v>48</v>
      </c>
      <c r="O82" s="6" t="s">
        <v>49</v>
      </c>
    </row>
    <row r="83" spans="1:18" x14ac:dyDescent="0.25">
      <c r="E83" s="7"/>
      <c r="P83" s="7"/>
    </row>
    <row r="85" spans="1:18" ht="15.75" x14ac:dyDescent="0.25">
      <c r="A85" s="8" t="s">
        <v>45</v>
      </c>
      <c r="B85" s="8" t="s">
        <v>37</v>
      </c>
      <c r="C85" s="8" t="s">
        <v>38</v>
      </c>
      <c r="D85" s="11" t="s">
        <v>39</v>
      </c>
      <c r="E85" s="8" t="s">
        <v>40</v>
      </c>
      <c r="F85" s="8" t="s">
        <v>41</v>
      </c>
      <c r="G85" s="8" t="s">
        <v>42</v>
      </c>
      <c r="L85" s="8" t="s">
        <v>45</v>
      </c>
      <c r="M85" s="8" t="s">
        <v>37</v>
      </c>
      <c r="N85" s="8" t="s">
        <v>38</v>
      </c>
      <c r="O85" s="11" t="s">
        <v>39</v>
      </c>
      <c r="P85" s="8" t="s">
        <v>40</v>
      </c>
      <c r="Q85" s="8" t="s">
        <v>41</v>
      </c>
      <c r="R85" s="8" t="s">
        <v>42</v>
      </c>
    </row>
    <row r="86" spans="1:18" ht="15.75" x14ac:dyDescent="0.25">
      <c r="A86" s="3">
        <v>1</v>
      </c>
      <c r="B86" s="3" t="s">
        <v>3</v>
      </c>
      <c r="C86" s="1">
        <v>3</v>
      </c>
      <c r="D86" s="12">
        <v>82</v>
      </c>
      <c r="E86" s="10">
        <f>(C86^2)</f>
        <v>9</v>
      </c>
      <c r="F86" s="3">
        <f>(D86^2)</f>
        <v>6724</v>
      </c>
      <c r="G86" s="3">
        <f>(C86*D86)</f>
        <v>246</v>
      </c>
      <c r="L86" s="3">
        <v>1</v>
      </c>
      <c r="M86" s="3" t="s">
        <v>3</v>
      </c>
      <c r="N86" s="1">
        <v>3</v>
      </c>
      <c r="O86" s="12">
        <v>82</v>
      </c>
      <c r="P86" s="10">
        <f>(N86^2)</f>
        <v>9</v>
      </c>
      <c r="Q86" s="3">
        <f>(O86^2)</f>
        <v>6724</v>
      </c>
      <c r="R86" s="3">
        <f>(N86*O86)</f>
        <v>246</v>
      </c>
    </row>
    <row r="87" spans="1:18" ht="15.75" x14ac:dyDescent="0.25">
      <c r="A87" s="3">
        <v>2</v>
      </c>
      <c r="B87" s="3" t="s">
        <v>4</v>
      </c>
      <c r="C87" s="1">
        <v>2</v>
      </c>
      <c r="D87" s="12">
        <v>72</v>
      </c>
      <c r="E87" s="10">
        <f t="shared" ref="E87:E115" si="16">(C87^2)</f>
        <v>4</v>
      </c>
      <c r="F87" s="3">
        <f t="shared" ref="F87:F115" si="17">(D87^2)</f>
        <v>5184</v>
      </c>
      <c r="G87" s="3">
        <f t="shared" ref="G87:G115" si="18">(C87*D87)</f>
        <v>144</v>
      </c>
      <c r="L87" s="3">
        <v>2</v>
      </c>
      <c r="M87" s="3" t="s">
        <v>4</v>
      </c>
      <c r="N87" s="1">
        <v>2</v>
      </c>
      <c r="O87" s="12">
        <v>72</v>
      </c>
      <c r="P87" s="10">
        <f t="shared" ref="P87:P115" si="19">(N87^2)</f>
        <v>4</v>
      </c>
      <c r="Q87" s="3">
        <f t="shared" ref="Q87:Q115" si="20">(O87^2)</f>
        <v>5184</v>
      </c>
      <c r="R87" s="3">
        <f t="shared" ref="R87:R115" si="21">(N87*O87)</f>
        <v>144</v>
      </c>
    </row>
    <row r="88" spans="1:18" ht="15.75" x14ac:dyDescent="0.25">
      <c r="A88" s="3">
        <v>3</v>
      </c>
      <c r="B88" s="3" t="s">
        <v>5</v>
      </c>
      <c r="C88" s="1">
        <v>2</v>
      </c>
      <c r="D88" s="12">
        <v>76</v>
      </c>
      <c r="E88" s="10">
        <f t="shared" si="16"/>
        <v>4</v>
      </c>
      <c r="F88" s="3">
        <f t="shared" si="17"/>
        <v>5776</v>
      </c>
      <c r="G88" s="3">
        <f t="shared" si="18"/>
        <v>152</v>
      </c>
      <c r="L88" s="3">
        <v>3</v>
      </c>
      <c r="M88" s="3" t="s">
        <v>5</v>
      </c>
      <c r="N88" s="1">
        <v>2</v>
      </c>
      <c r="O88" s="12">
        <v>76</v>
      </c>
      <c r="P88" s="10">
        <f t="shared" si="19"/>
        <v>4</v>
      </c>
      <c r="Q88" s="3">
        <f t="shared" si="20"/>
        <v>5776</v>
      </c>
      <c r="R88" s="3">
        <f t="shared" si="21"/>
        <v>152</v>
      </c>
    </row>
    <row r="89" spans="1:18" ht="15.75" x14ac:dyDescent="0.25">
      <c r="A89" s="3">
        <v>4</v>
      </c>
      <c r="B89" s="3" t="s">
        <v>6</v>
      </c>
      <c r="C89" s="1">
        <v>2</v>
      </c>
      <c r="D89" s="12">
        <v>85</v>
      </c>
      <c r="E89" s="10">
        <f t="shared" si="16"/>
        <v>4</v>
      </c>
      <c r="F89" s="3">
        <f t="shared" si="17"/>
        <v>7225</v>
      </c>
      <c r="G89" s="3">
        <f t="shared" si="18"/>
        <v>170</v>
      </c>
      <c r="L89" s="3">
        <v>4</v>
      </c>
      <c r="M89" s="3" t="s">
        <v>6</v>
      </c>
      <c r="N89" s="1">
        <v>2</v>
      </c>
      <c r="O89" s="12">
        <v>85</v>
      </c>
      <c r="P89" s="10">
        <f t="shared" si="19"/>
        <v>4</v>
      </c>
      <c r="Q89" s="3">
        <f t="shared" si="20"/>
        <v>7225</v>
      </c>
      <c r="R89" s="3">
        <f t="shared" si="21"/>
        <v>170</v>
      </c>
    </row>
    <row r="90" spans="1:18" ht="15.75" x14ac:dyDescent="0.25">
      <c r="A90" s="3">
        <v>5</v>
      </c>
      <c r="B90" s="3" t="s">
        <v>7</v>
      </c>
      <c r="C90" s="1">
        <v>3</v>
      </c>
      <c r="D90" s="12">
        <v>88</v>
      </c>
      <c r="E90" s="10">
        <f t="shared" si="16"/>
        <v>9</v>
      </c>
      <c r="F90" s="3">
        <f t="shared" si="17"/>
        <v>7744</v>
      </c>
      <c r="G90" s="3">
        <f t="shared" si="18"/>
        <v>264</v>
      </c>
      <c r="L90" s="3">
        <v>5</v>
      </c>
      <c r="M90" s="3" t="s">
        <v>7</v>
      </c>
      <c r="N90" s="1">
        <v>3</v>
      </c>
      <c r="O90" s="12">
        <v>88</v>
      </c>
      <c r="P90" s="10">
        <f t="shared" si="19"/>
        <v>9</v>
      </c>
      <c r="Q90" s="3">
        <f t="shared" si="20"/>
        <v>7744</v>
      </c>
      <c r="R90" s="3">
        <f t="shared" si="21"/>
        <v>264</v>
      </c>
    </row>
    <row r="91" spans="1:18" ht="15.75" x14ac:dyDescent="0.25">
      <c r="A91" s="3">
        <v>6</v>
      </c>
      <c r="B91" s="3" t="s">
        <v>8</v>
      </c>
      <c r="C91" s="1">
        <v>3</v>
      </c>
      <c r="D91" s="12">
        <v>100</v>
      </c>
      <c r="E91" s="10">
        <f t="shared" si="16"/>
        <v>9</v>
      </c>
      <c r="F91" s="3">
        <f t="shared" si="17"/>
        <v>10000</v>
      </c>
      <c r="G91" s="3">
        <f t="shared" si="18"/>
        <v>300</v>
      </c>
      <c r="L91" s="3">
        <v>6</v>
      </c>
      <c r="M91" s="3" t="s">
        <v>8</v>
      </c>
      <c r="N91" s="1">
        <v>3</v>
      </c>
      <c r="O91" s="12">
        <v>100</v>
      </c>
      <c r="P91" s="10">
        <f t="shared" si="19"/>
        <v>9</v>
      </c>
      <c r="Q91" s="3">
        <f t="shared" si="20"/>
        <v>10000</v>
      </c>
      <c r="R91" s="3">
        <f t="shared" si="21"/>
        <v>300</v>
      </c>
    </row>
    <row r="92" spans="1:18" ht="15.75" x14ac:dyDescent="0.25">
      <c r="A92" s="3">
        <v>7</v>
      </c>
      <c r="B92" s="3" t="s">
        <v>9</v>
      </c>
      <c r="C92" s="1">
        <v>4</v>
      </c>
      <c r="D92" s="12">
        <v>112</v>
      </c>
      <c r="E92" s="10">
        <f t="shared" si="16"/>
        <v>16</v>
      </c>
      <c r="F92" s="3">
        <f t="shared" si="17"/>
        <v>12544</v>
      </c>
      <c r="G92" s="3">
        <f t="shared" si="18"/>
        <v>448</v>
      </c>
      <c r="L92" s="3">
        <v>7</v>
      </c>
      <c r="M92" s="3" t="s">
        <v>9</v>
      </c>
      <c r="N92" s="1">
        <v>4</v>
      </c>
      <c r="O92" s="12">
        <v>112</v>
      </c>
      <c r="P92" s="10">
        <f t="shared" si="19"/>
        <v>16</v>
      </c>
      <c r="Q92" s="3">
        <f t="shared" si="20"/>
        <v>12544</v>
      </c>
      <c r="R92" s="3">
        <f t="shared" si="21"/>
        <v>448</v>
      </c>
    </row>
    <row r="93" spans="1:18" ht="15.75" x14ac:dyDescent="0.25">
      <c r="A93" s="3">
        <v>8</v>
      </c>
      <c r="B93" s="3" t="s">
        <v>10</v>
      </c>
      <c r="C93" s="1">
        <v>2</v>
      </c>
      <c r="D93" s="12">
        <v>64</v>
      </c>
      <c r="E93" s="10">
        <f t="shared" si="16"/>
        <v>4</v>
      </c>
      <c r="F93" s="3">
        <f t="shared" si="17"/>
        <v>4096</v>
      </c>
      <c r="G93" s="3">
        <f t="shared" si="18"/>
        <v>128</v>
      </c>
      <c r="L93" s="3">
        <v>8</v>
      </c>
      <c r="M93" s="3" t="s">
        <v>10</v>
      </c>
      <c r="N93" s="1">
        <v>2</v>
      </c>
      <c r="O93" s="12">
        <v>64</v>
      </c>
      <c r="P93" s="10">
        <f t="shared" si="19"/>
        <v>4</v>
      </c>
      <c r="Q93" s="3">
        <f t="shared" si="20"/>
        <v>4096</v>
      </c>
      <c r="R93" s="3">
        <f t="shared" si="21"/>
        <v>128</v>
      </c>
    </row>
    <row r="94" spans="1:18" ht="15.75" x14ac:dyDescent="0.25">
      <c r="A94" s="3">
        <v>9</v>
      </c>
      <c r="B94" s="3" t="s">
        <v>11</v>
      </c>
      <c r="C94" s="1">
        <v>2</v>
      </c>
      <c r="D94" s="12">
        <v>91</v>
      </c>
      <c r="E94" s="10">
        <f t="shared" si="16"/>
        <v>4</v>
      </c>
      <c r="F94" s="3">
        <f t="shared" si="17"/>
        <v>8281</v>
      </c>
      <c r="G94" s="3">
        <f t="shared" si="18"/>
        <v>182</v>
      </c>
      <c r="L94" s="3">
        <v>9</v>
      </c>
      <c r="M94" s="3" t="s">
        <v>11</v>
      </c>
      <c r="N94" s="1">
        <v>3</v>
      </c>
      <c r="O94" s="12">
        <v>91</v>
      </c>
      <c r="P94" s="10">
        <f t="shared" si="19"/>
        <v>9</v>
      </c>
      <c r="Q94" s="3">
        <f t="shared" si="20"/>
        <v>8281</v>
      </c>
      <c r="R94" s="3">
        <f t="shared" si="21"/>
        <v>273</v>
      </c>
    </row>
    <row r="95" spans="1:18" ht="15.75" x14ac:dyDescent="0.25">
      <c r="A95" s="3">
        <v>10</v>
      </c>
      <c r="B95" s="3" t="s">
        <v>12</v>
      </c>
      <c r="C95" s="1">
        <v>3</v>
      </c>
      <c r="D95" s="12">
        <v>94</v>
      </c>
      <c r="E95" s="10">
        <f t="shared" si="16"/>
        <v>9</v>
      </c>
      <c r="F95" s="3">
        <f t="shared" si="17"/>
        <v>8836</v>
      </c>
      <c r="G95" s="3">
        <f t="shared" si="18"/>
        <v>282</v>
      </c>
      <c r="L95" s="3">
        <v>10</v>
      </c>
      <c r="M95" s="3" t="s">
        <v>12</v>
      </c>
      <c r="N95" s="1">
        <v>3</v>
      </c>
      <c r="O95" s="12">
        <v>94</v>
      </c>
      <c r="P95" s="10">
        <f t="shared" si="19"/>
        <v>9</v>
      </c>
      <c r="Q95" s="3">
        <f t="shared" si="20"/>
        <v>8836</v>
      </c>
      <c r="R95" s="3">
        <f t="shared" si="21"/>
        <v>282</v>
      </c>
    </row>
    <row r="96" spans="1:18" ht="15.75" x14ac:dyDescent="0.25">
      <c r="A96" s="3">
        <v>11</v>
      </c>
      <c r="B96" s="3" t="s">
        <v>13</v>
      </c>
      <c r="C96" s="1">
        <v>3</v>
      </c>
      <c r="D96" s="12">
        <v>91</v>
      </c>
      <c r="E96" s="10">
        <f t="shared" si="16"/>
        <v>9</v>
      </c>
      <c r="F96" s="3">
        <f t="shared" si="17"/>
        <v>8281</v>
      </c>
      <c r="G96" s="3">
        <f t="shared" si="18"/>
        <v>273</v>
      </c>
      <c r="L96" s="3">
        <v>11</v>
      </c>
      <c r="M96" s="3" t="s">
        <v>13</v>
      </c>
      <c r="N96" s="1">
        <v>3</v>
      </c>
      <c r="O96" s="12">
        <v>91</v>
      </c>
      <c r="P96" s="10">
        <f t="shared" si="19"/>
        <v>9</v>
      </c>
      <c r="Q96" s="3">
        <f t="shared" si="20"/>
        <v>8281</v>
      </c>
      <c r="R96" s="3">
        <f t="shared" si="21"/>
        <v>273</v>
      </c>
    </row>
    <row r="97" spans="1:18" ht="15.75" x14ac:dyDescent="0.25">
      <c r="A97" s="3">
        <v>12</v>
      </c>
      <c r="B97" s="3" t="s">
        <v>14</v>
      </c>
      <c r="C97" s="1">
        <v>2</v>
      </c>
      <c r="D97" s="12">
        <v>93</v>
      </c>
      <c r="E97" s="10">
        <f t="shared" si="16"/>
        <v>4</v>
      </c>
      <c r="F97" s="3">
        <f t="shared" si="17"/>
        <v>8649</v>
      </c>
      <c r="G97" s="3">
        <f t="shared" si="18"/>
        <v>186</v>
      </c>
      <c r="L97" s="3">
        <v>12</v>
      </c>
      <c r="M97" s="3" t="s">
        <v>14</v>
      </c>
      <c r="N97" s="1">
        <v>3</v>
      </c>
      <c r="O97" s="12">
        <v>93</v>
      </c>
      <c r="P97" s="10">
        <f t="shared" si="19"/>
        <v>9</v>
      </c>
      <c r="Q97" s="3">
        <f t="shared" si="20"/>
        <v>8649</v>
      </c>
      <c r="R97" s="3">
        <f t="shared" si="21"/>
        <v>279</v>
      </c>
    </row>
    <row r="98" spans="1:18" ht="15.75" x14ac:dyDescent="0.25">
      <c r="A98" s="3">
        <v>13</v>
      </c>
      <c r="B98" s="3" t="s">
        <v>15</v>
      </c>
      <c r="C98" s="1">
        <v>3</v>
      </c>
      <c r="D98" s="12">
        <v>89</v>
      </c>
      <c r="E98" s="10">
        <f t="shared" si="16"/>
        <v>9</v>
      </c>
      <c r="F98" s="3">
        <f t="shared" si="17"/>
        <v>7921</v>
      </c>
      <c r="G98" s="3">
        <f t="shared" si="18"/>
        <v>267</v>
      </c>
      <c r="L98" s="3">
        <v>13</v>
      </c>
      <c r="M98" s="3" t="s">
        <v>15</v>
      </c>
      <c r="N98" s="1">
        <v>3</v>
      </c>
      <c r="O98" s="12">
        <v>89</v>
      </c>
      <c r="P98" s="10">
        <f t="shared" si="19"/>
        <v>9</v>
      </c>
      <c r="Q98" s="3">
        <f t="shared" si="20"/>
        <v>7921</v>
      </c>
      <c r="R98" s="3">
        <f t="shared" si="21"/>
        <v>267</v>
      </c>
    </row>
    <row r="99" spans="1:18" ht="15.75" x14ac:dyDescent="0.25">
      <c r="A99" s="3">
        <v>14</v>
      </c>
      <c r="B99" s="3" t="s">
        <v>16</v>
      </c>
      <c r="C99" s="1">
        <v>2</v>
      </c>
      <c r="D99" s="12">
        <v>95</v>
      </c>
      <c r="E99" s="10">
        <f t="shared" si="16"/>
        <v>4</v>
      </c>
      <c r="F99" s="3">
        <f t="shared" si="17"/>
        <v>9025</v>
      </c>
      <c r="G99" s="3">
        <f t="shared" si="18"/>
        <v>190</v>
      </c>
      <c r="L99" s="3">
        <v>14</v>
      </c>
      <c r="M99" s="3" t="s">
        <v>16</v>
      </c>
      <c r="N99" s="1">
        <v>2</v>
      </c>
      <c r="O99" s="12">
        <v>95</v>
      </c>
      <c r="P99" s="10">
        <f t="shared" si="19"/>
        <v>4</v>
      </c>
      <c r="Q99" s="3">
        <f t="shared" si="20"/>
        <v>9025</v>
      </c>
      <c r="R99" s="3">
        <f t="shared" si="21"/>
        <v>190</v>
      </c>
    </row>
    <row r="100" spans="1:18" ht="15.75" x14ac:dyDescent="0.25">
      <c r="A100" s="3">
        <v>15</v>
      </c>
      <c r="B100" s="3" t="s">
        <v>17</v>
      </c>
      <c r="C100" s="1">
        <v>4</v>
      </c>
      <c r="D100" s="12">
        <v>107</v>
      </c>
      <c r="E100" s="10">
        <f t="shared" si="16"/>
        <v>16</v>
      </c>
      <c r="F100" s="3">
        <f t="shared" si="17"/>
        <v>11449</v>
      </c>
      <c r="G100" s="3">
        <f t="shared" si="18"/>
        <v>428</v>
      </c>
      <c r="L100" s="3">
        <v>15</v>
      </c>
      <c r="M100" s="3" t="s">
        <v>17</v>
      </c>
      <c r="N100" s="1">
        <v>4</v>
      </c>
      <c r="O100" s="12">
        <v>107</v>
      </c>
      <c r="P100" s="10">
        <f t="shared" si="19"/>
        <v>16</v>
      </c>
      <c r="Q100" s="3">
        <f t="shared" si="20"/>
        <v>11449</v>
      </c>
      <c r="R100" s="3">
        <f t="shared" si="21"/>
        <v>428</v>
      </c>
    </row>
    <row r="101" spans="1:18" ht="15.75" x14ac:dyDescent="0.25">
      <c r="A101" s="3">
        <v>16</v>
      </c>
      <c r="B101" s="3" t="s">
        <v>18</v>
      </c>
      <c r="C101" s="1">
        <v>3</v>
      </c>
      <c r="D101" s="12">
        <v>109</v>
      </c>
      <c r="E101" s="10">
        <f t="shared" si="16"/>
        <v>9</v>
      </c>
      <c r="F101" s="3">
        <f t="shared" si="17"/>
        <v>11881</v>
      </c>
      <c r="G101" s="3">
        <f t="shared" si="18"/>
        <v>327</v>
      </c>
      <c r="L101" s="3">
        <v>16</v>
      </c>
      <c r="M101" s="3" t="s">
        <v>18</v>
      </c>
      <c r="N101" s="1">
        <v>3</v>
      </c>
      <c r="O101" s="12">
        <v>109</v>
      </c>
      <c r="P101" s="10">
        <f t="shared" si="19"/>
        <v>9</v>
      </c>
      <c r="Q101" s="3">
        <f t="shared" si="20"/>
        <v>11881</v>
      </c>
      <c r="R101" s="3">
        <f t="shared" si="21"/>
        <v>327</v>
      </c>
    </row>
    <row r="102" spans="1:18" ht="15.75" x14ac:dyDescent="0.25">
      <c r="A102" s="3">
        <v>17</v>
      </c>
      <c r="B102" s="3" t="s">
        <v>19</v>
      </c>
      <c r="C102" s="1">
        <v>2</v>
      </c>
      <c r="D102" s="12">
        <v>68</v>
      </c>
      <c r="E102" s="10">
        <f t="shared" si="16"/>
        <v>4</v>
      </c>
      <c r="F102" s="3">
        <f t="shared" si="17"/>
        <v>4624</v>
      </c>
      <c r="G102" s="3">
        <f t="shared" si="18"/>
        <v>136</v>
      </c>
      <c r="L102" s="3">
        <v>17</v>
      </c>
      <c r="M102" s="3" t="s">
        <v>19</v>
      </c>
      <c r="N102" s="1">
        <v>2</v>
      </c>
      <c r="O102" s="12">
        <v>68</v>
      </c>
      <c r="P102" s="10">
        <f t="shared" si="19"/>
        <v>4</v>
      </c>
      <c r="Q102" s="3">
        <f t="shared" si="20"/>
        <v>4624</v>
      </c>
      <c r="R102" s="3">
        <f t="shared" si="21"/>
        <v>136</v>
      </c>
    </row>
    <row r="103" spans="1:18" ht="15.75" x14ac:dyDescent="0.25">
      <c r="A103" s="3">
        <v>18</v>
      </c>
      <c r="B103" s="3" t="s">
        <v>20</v>
      </c>
      <c r="C103" s="1">
        <v>4</v>
      </c>
      <c r="D103" s="12">
        <v>104</v>
      </c>
      <c r="E103" s="10">
        <f t="shared" si="16"/>
        <v>16</v>
      </c>
      <c r="F103" s="3">
        <f t="shared" si="17"/>
        <v>10816</v>
      </c>
      <c r="G103" s="3">
        <f t="shared" si="18"/>
        <v>416</v>
      </c>
      <c r="L103" s="3">
        <v>18</v>
      </c>
      <c r="M103" s="3" t="s">
        <v>20</v>
      </c>
      <c r="N103" s="1">
        <v>4</v>
      </c>
      <c r="O103" s="12">
        <v>104</v>
      </c>
      <c r="P103" s="10">
        <f t="shared" si="19"/>
        <v>16</v>
      </c>
      <c r="Q103" s="3">
        <f t="shared" si="20"/>
        <v>10816</v>
      </c>
      <c r="R103" s="3">
        <f t="shared" si="21"/>
        <v>416</v>
      </c>
    </row>
    <row r="104" spans="1:18" ht="15.75" x14ac:dyDescent="0.25">
      <c r="A104" s="3">
        <v>19</v>
      </c>
      <c r="B104" s="3" t="s">
        <v>21</v>
      </c>
      <c r="C104" s="3">
        <v>3</v>
      </c>
      <c r="D104" s="12">
        <v>85</v>
      </c>
      <c r="E104" s="10">
        <f t="shared" si="16"/>
        <v>9</v>
      </c>
      <c r="F104" s="3">
        <f t="shared" si="17"/>
        <v>7225</v>
      </c>
      <c r="G104" s="3">
        <f t="shared" si="18"/>
        <v>255</v>
      </c>
      <c r="L104" s="3">
        <v>19</v>
      </c>
      <c r="M104" s="3" t="s">
        <v>21</v>
      </c>
      <c r="N104" s="3">
        <v>2</v>
      </c>
      <c r="O104" s="12">
        <v>85</v>
      </c>
      <c r="P104" s="10">
        <f t="shared" si="19"/>
        <v>4</v>
      </c>
      <c r="Q104" s="3">
        <f t="shared" si="20"/>
        <v>7225</v>
      </c>
      <c r="R104" s="3">
        <f t="shared" si="21"/>
        <v>170</v>
      </c>
    </row>
    <row r="105" spans="1:18" ht="15.75" x14ac:dyDescent="0.25">
      <c r="A105" s="3">
        <v>20</v>
      </c>
      <c r="B105" s="3" t="s">
        <v>22</v>
      </c>
      <c r="C105" s="3">
        <v>4</v>
      </c>
      <c r="D105" s="12">
        <v>96</v>
      </c>
      <c r="E105" s="10">
        <f t="shared" si="16"/>
        <v>16</v>
      </c>
      <c r="F105" s="3">
        <f t="shared" si="17"/>
        <v>9216</v>
      </c>
      <c r="G105" s="3">
        <f t="shared" si="18"/>
        <v>384</v>
      </c>
      <c r="L105" s="3">
        <v>20</v>
      </c>
      <c r="M105" s="3" t="s">
        <v>22</v>
      </c>
      <c r="N105" s="3">
        <v>4</v>
      </c>
      <c r="O105" s="12">
        <v>96</v>
      </c>
      <c r="P105" s="10">
        <f t="shared" si="19"/>
        <v>16</v>
      </c>
      <c r="Q105" s="3">
        <f t="shared" si="20"/>
        <v>9216</v>
      </c>
      <c r="R105" s="3">
        <f t="shared" si="21"/>
        <v>384</v>
      </c>
    </row>
    <row r="106" spans="1:18" ht="15.75" x14ac:dyDescent="0.25">
      <c r="A106" s="3">
        <v>21</v>
      </c>
      <c r="B106" s="3" t="s">
        <v>23</v>
      </c>
      <c r="C106" s="3">
        <v>4</v>
      </c>
      <c r="D106" s="12">
        <v>91</v>
      </c>
      <c r="E106" s="10">
        <f t="shared" si="16"/>
        <v>16</v>
      </c>
      <c r="F106" s="3">
        <f t="shared" si="17"/>
        <v>8281</v>
      </c>
      <c r="G106" s="3">
        <f t="shared" si="18"/>
        <v>364</v>
      </c>
      <c r="L106" s="3">
        <v>21</v>
      </c>
      <c r="M106" s="3" t="s">
        <v>23</v>
      </c>
      <c r="N106" s="3">
        <v>2</v>
      </c>
      <c r="O106" s="12">
        <v>91</v>
      </c>
      <c r="P106" s="10">
        <f t="shared" si="19"/>
        <v>4</v>
      </c>
      <c r="Q106" s="3">
        <f t="shared" si="20"/>
        <v>8281</v>
      </c>
      <c r="R106" s="3">
        <f t="shared" si="21"/>
        <v>182</v>
      </c>
    </row>
    <row r="107" spans="1:18" ht="15.75" x14ac:dyDescent="0.25">
      <c r="A107" s="3">
        <v>22</v>
      </c>
      <c r="B107" s="3" t="s">
        <v>24</v>
      </c>
      <c r="C107" s="3">
        <v>4</v>
      </c>
      <c r="D107" s="12">
        <v>108</v>
      </c>
      <c r="E107" s="10">
        <f t="shared" si="16"/>
        <v>16</v>
      </c>
      <c r="F107" s="3">
        <f t="shared" si="17"/>
        <v>11664</v>
      </c>
      <c r="G107" s="3">
        <f t="shared" si="18"/>
        <v>432</v>
      </c>
      <c r="L107" s="3">
        <v>22</v>
      </c>
      <c r="M107" s="3" t="s">
        <v>24</v>
      </c>
      <c r="N107" s="3">
        <v>4</v>
      </c>
      <c r="O107" s="12">
        <v>108</v>
      </c>
      <c r="P107" s="10">
        <f t="shared" si="19"/>
        <v>16</v>
      </c>
      <c r="Q107" s="3">
        <f t="shared" si="20"/>
        <v>11664</v>
      </c>
      <c r="R107" s="3">
        <f t="shared" si="21"/>
        <v>432</v>
      </c>
    </row>
    <row r="108" spans="1:18" ht="15.75" x14ac:dyDescent="0.25">
      <c r="A108" s="3">
        <v>23</v>
      </c>
      <c r="B108" s="3" t="s">
        <v>25</v>
      </c>
      <c r="C108" s="3">
        <v>4</v>
      </c>
      <c r="D108" s="12">
        <v>87</v>
      </c>
      <c r="E108" s="10">
        <f t="shared" si="16"/>
        <v>16</v>
      </c>
      <c r="F108" s="3">
        <f t="shared" si="17"/>
        <v>7569</v>
      </c>
      <c r="G108" s="3">
        <f t="shared" si="18"/>
        <v>348</v>
      </c>
      <c r="L108" s="3">
        <v>23</v>
      </c>
      <c r="M108" s="3" t="s">
        <v>25</v>
      </c>
      <c r="N108" s="3">
        <v>4</v>
      </c>
      <c r="O108" s="12">
        <v>87</v>
      </c>
      <c r="P108" s="10">
        <f t="shared" si="19"/>
        <v>16</v>
      </c>
      <c r="Q108" s="3">
        <f t="shared" si="20"/>
        <v>7569</v>
      </c>
      <c r="R108" s="3">
        <f t="shared" si="21"/>
        <v>348</v>
      </c>
    </row>
    <row r="109" spans="1:18" ht="15.75" x14ac:dyDescent="0.25">
      <c r="A109" s="3">
        <v>24</v>
      </c>
      <c r="B109" s="3" t="s">
        <v>26</v>
      </c>
      <c r="C109" s="3">
        <v>4</v>
      </c>
      <c r="D109" s="12">
        <v>119</v>
      </c>
      <c r="E109" s="10">
        <f t="shared" si="16"/>
        <v>16</v>
      </c>
      <c r="F109" s="3">
        <f t="shared" si="17"/>
        <v>14161</v>
      </c>
      <c r="G109" s="3">
        <f t="shared" si="18"/>
        <v>476</v>
      </c>
      <c r="L109" s="3">
        <v>24</v>
      </c>
      <c r="M109" s="3" t="s">
        <v>26</v>
      </c>
      <c r="N109" s="3">
        <v>4</v>
      </c>
      <c r="O109" s="12">
        <v>119</v>
      </c>
      <c r="P109" s="10">
        <f t="shared" si="19"/>
        <v>16</v>
      </c>
      <c r="Q109" s="3">
        <f t="shared" si="20"/>
        <v>14161</v>
      </c>
      <c r="R109" s="3">
        <f t="shared" si="21"/>
        <v>476</v>
      </c>
    </row>
    <row r="110" spans="1:18" ht="15.75" x14ac:dyDescent="0.25">
      <c r="A110" s="3">
        <v>25</v>
      </c>
      <c r="B110" s="3" t="s">
        <v>27</v>
      </c>
      <c r="C110" s="3">
        <v>2</v>
      </c>
      <c r="D110" s="12">
        <v>86</v>
      </c>
      <c r="E110" s="10">
        <f t="shared" si="16"/>
        <v>4</v>
      </c>
      <c r="F110" s="3">
        <f t="shared" si="17"/>
        <v>7396</v>
      </c>
      <c r="G110" s="3">
        <f t="shared" si="18"/>
        <v>172</v>
      </c>
      <c r="L110" s="3">
        <v>25</v>
      </c>
      <c r="M110" s="3" t="s">
        <v>27</v>
      </c>
      <c r="N110" s="3">
        <v>2</v>
      </c>
      <c r="O110" s="12">
        <v>86</v>
      </c>
      <c r="P110" s="10">
        <f t="shared" si="19"/>
        <v>4</v>
      </c>
      <c r="Q110" s="3">
        <f t="shared" si="20"/>
        <v>7396</v>
      </c>
      <c r="R110" s="3">
        <f t="shared" si="21"/>
        <v>172</v>
      </c>
    </row>
    <row r="111" spans="1:18" ht="15.75" x14ac:dyDescent="0.25">
      <c r="A111" s="3">
        <v>26</v>
      </c>
      <c r="B111" s="3" t="s">
        <v>28</v>
      </c>
      <c r="C111" s="3">
        <v>4</v>
      </c>
      <c r="D111" s="12">
        <v>111</v>
      </c>
      <c r="E111" s="10">
        <f t="shared" si="16"/>
        <v>16</v>
      </c>
      <c r="F111" s="3">
        <f t="shared" si="17"/>
        <v>12321</v>
      </c>
      <c r="G111" s="3">
        <f t="shared" si="18"/>
        <v>444</v>
      </c>
      <c r="L111" s="3">
        <v>26</v>
      </c>
      <c r="M111" s="3" t="s">
        <v>28</v>
      </c>
      <c r="N111" s="3">
        <v>4</v>
      </c>
      <c r="O111" s="12">
        <v>111</v>
      </c>
      <c r="P111" s="10">
        <f t="shared" si="19"/>
        <v>16</v>
      </c>
      <c r="Q111" s="3">
        <f t="shared" si="20"/>
        <v>12321</v>
      </c>
      <c r="R111" s="3">
        <f t="shared" si="21"/>
        <v>444</v>
      </c>
    </row>
    <row r="112" spans="1:18" ht="15.75" x14ac:dyDescent="0.25">
      <c r="A112" s="3">
        <v>27</v>
      </c>
      <c r="B112" s="3" t="s">
        <v>29</v>
      </c>
      <c r="C112" s="3">
        <v>4</v>
      </c>
      <c r="D112" s="12">
        <v>108</v>
      </c>
      <c r="E112" s="10">
        <f t="shared" si="16"/>
        <v>16</v>
      </c>
      <c r="F112" s="3">
        <f t="shared" si="17"/>
        <v>11664</v>
      </c>
      <c r="G112" s="3">
        <f t="shared" si="18"/>
        <v>432</v>
      </c>
      <c r="L112" s="3">
        <v>27</v>
      </c>
      <c r="M112" s="3" t="s">
        <v>29</v>
      </c>
      <c r="N112" s="3">
        <v>4</v>
      </c>
      <c r="O112" s="12">
        <v>108</v>
      </c>
      <c r="P112" s="10">
        <f t="shared" si="19"/>
        <v>16</v>
      </c>
      <c r="Q112" s="3">
        <f t="shared" si="20"/>
        <v>11664</v>
      </c>
      <c r="R112" s="3">
        <f t="shared" si="21"/>
        <v>432</v>
      </c>
    </row>
    <row r="113" spans="1:18" ht="15.75" x14ac:dyDescent="0.25">
      <c r="A113" s="3">
        <v>28</v>
      </c>
      <c r="B113" s="3" t="s">
        <v>30</v>
      </c>
      <c r="C113" s="3">
        <v>2</v>
      </c>
      <c r="D113" s="12">
        <v>77</v>
      </c>
      <c r="E113" s="10">
        <f t="shared" si="16"/>
        <v>4</v>
      </c>
      <c r="F113" s="3">
        <f t="shared" si="17"/>
        <v>5929</v>
      </c>
      <c r="G113" s="3">
        <f t="shared" si="18"/>
        <v>154</v>
      </c>
      <c r="L113" s="3">
        <v>28</v>
      </c>
      <c r="M113" s="3" t="s">
        <v>30</v>
      </c>
      <c r="N113" s="3">
        <v>2</v>
      </c>
      <c r="O113" s="12">
        <v>77</v>
      </c>
      <c r="P113" s="10">
        <f t="shared" si="19"/>
        <v>4</v>
      </c>
      <c r="Q113" s="3">
        <f t="shared" si="20"/>
        <v>5929</v>
      </c>
      <c r="R113" s="3">
        <f t="shared" si="21"/>
        <v>154</v>
      </c>
    </row>
    <row r="114" spans="1:18" ht="15.75" x14ac:dyDescent="0.25">
      <c r="A114" s="3">
        <v>29</v>
      </c>
      <c r="B114" s="3" t="s">
        <v>31</v>
      </c>
      <c r="C114" s="1">
        <v>2</v>
      </c>
      <c r="D114" s="12">
        <v>78</v>
      </c>
      <c r="E114" s="10">
        <f t="shared" si="16"/>
        <v>4</v>
      </c>
      <c r="F114" s="3">
        <f t="shared" si="17"/>
        <v>6084</v>
      </c>
      <c r="G114" s="3">
        <f t="shared" si="18"/>
        <v>156</v>
      </c>
      <c r="L114" s="3">
        <v>29</v>
      </c>
      <c r="M114" s="3" t="s">
        <v>31</v>
      </c>
      <c r="N114" s="1">
        <v>2</v>
      </c>
      <c r="O114" s="12">
        <v>78</v>
      </c>
      <c r="P114" s="10">
        <f t="shared" si="19"/>
        <v>4</v>
      </c>
      <c r="Q114" s="3">
        <f t="shared" si="20"/>
        <v>6084</v>
      </c>
      <c r="R114" s="3">
        <f t="shared" si="21"/>
        <v>156</v>
      </c>
    </row>
    <row r="115" spans="1:18" ht="15.75" x14ac:dyDescent="0.25">
      <c r="A115" s="3">
        <v>30</v>
      </c>
      <c r="B115" s="3" t="s">
        <v>32</v>
      </c>
      <c r="C115" s="1">
        <v>3</v>
      </c>
      <c r="D115" s="12">
        <v>93</v>
      </c>
      <c r="E115" s="10">
        <f t="shared" si="16"/>
        <v>9</v>
      </c>
      <c r="F115" s="3">
        <f t="shared" si="17"/>
        <v>8649</v>
      </c>
      <c r="G115" s="3">
        <f t="shared" si="18"/>
        <v>279</v>
      </c>
      <c r="L115" s="3">
        <v>30</v>
      </c>
      <c r="M115" s="3" t="s">
        <v>32</v>
      </c>
      <c r="N115" s="1">
        <v>3</v>
      </c>
      <c r="O115" s="12">
        <v>93</v>
      </c>
      <c r="P115" s="10">
        <f t="shared" si="19"/>
        <v>9</v>
      </c>
      <c r="Q115" s="3">
        <f t="shared" si="20"/>
        <v>8649</v>
      </c>
      <c r="R115" s="3">
        <f t="shared" si="21"/>
        <v>279</v>
      </c>
    </row>
    <row r="116" spans="1:18" ht="15.75" x14ac:dyDescent="0.25">
      <c r="A116" s="3"/>
      <c r="B116" s="3" t="s">
        <v>43</v>
      </c>
      <c r="C116" s="1">
        <f t="shared" ref="C116" si="22">SUM(C86:C115)</f>
        <v>89</v>
      </c>
      <c r="D116" s="12">
        <v>2759</v>
      </c>
      <c r="E116" s="10">
        <f>SUM(E86:E115)</f>
        <v>285</v>
      </c>
      <c r="F116" s="3">
        <f>SUM(F86:F115)</f>
        <v>259215</v>
      </c>
      <c r="G116" s="3">
        <f>SUM(G86:G115)</f>
        <v>8435</v>
      </c>
      <c r="L116" s="3"/>
      <c r="M116" s="3" t="s">
        <v>43</v>
      </c>
      <c r="N116" s="1">
        <f t="shared" ref="N116" si="23">SUM(N86:N115)</f>
        <v>88</v>
      </c>
      <c r="O116" s="12">
        <v>2759</v>
      </c>
      <c r="P116" s="10">
        <f>SUM(P86:P115)</f>
        <v>278</v>
      </c>
      <c r="Q116" s="3">
        <f>SUM(Q86:Q115)</f>
        <v>259215</v>
      </c>
      <c r="R116" s="3">
        <f>SUM(R86:R115)</f>
        <v>8352</v>
      </c>
    </row>
    <row r="117" spans="1:18" x14ac:dyDescent="0.25">
      <c r="A117">
        <f>30*G116-(C116*D116)</f>
        <v>7499</v>
      </c>
      <c r="L117">
        <f>30*R116-(N116*O116)</f>
        <v>7768</v>
      </c>
    </row>
    <row r="118" spans="1:18" x14ac:dyDescent="0.25">
      <c r="B118">
        <f>30*E116-(C116^2)</f>
        <v>629</v>
      </c>
      <c r="D118">
        <f>30*F116-(D116^2)</f>
        <v>164369</v>
      </c>
      <c r="F118">
        <f>SQRT(B118*D118)</f>
        <v>10167.993951611104</v>
      </c>
      <c r="M118">
        <f>30*P116-(N116^2)</f>
        <v>596</v>
      </c>
      <c r="O118">
        <f>30*Q116-(O116^2)</f>
        <v>164369</v>
      </c>
      <c r="Q118">
        <f>SQRT(M118*O118)</f>
        <v>9897.6726557307393</v>
      </c>
    </row>
    <row r="119" spans="1:18" x14ac:dyDescent="0.25">
      <c r="D119">
        <f>A117/F118</f>
        <v>0.73751027348042375</v>
      </c>
      <c r="O119">
        <f>L117/Q118</f>
        <v>0.78483096685384302</v>
      </c>
    </row>
    <row r="122" spans="1:18" x14ac:dyDescent="0.25">
      <c r="D122" s="6" t="s">
        <v>50</v>
      </c>
      <c r="O122" s="6" t="s">
        <v>51</v>
      </c>
    </row>
    <row r="123" spans="1:18" x14ac:dyDescent="0.25">
      <c r="E123" s="7"/>
      <c r="P123" s="7"/>
    </row>
    <row r="125" spans="1:18" ht="15.75" x14ac:dyDescent="0.25">
      <c r="A125" s="8" t="s">
        <v>45</v>
      </c>
      <c r="B125" s="8" t="s">
        <v>37</v>
      </c>
      <c r="C125" s="8" t="s">
        <v>38</v>
      </c>
      <c r="D125" s="11" t="s">
        <v>39</v>
      </c>
      <c r="E125" s="8" t="s">
        <v>40</v>
      </c>
      <c r="F125" s="8" t="s">
        <v>41</v>
      </c>
      <c r="G125" s="8" t="s">
        <v>42</v>
      </c>
      <c r="L125" s="8" t="s">
        <v>45</v>
      </c>
      <c r="M125" s="8" t="s">
        <v>37</v>
      </c>
      <c r="N125" s="8" t="s">
        <v>38</v>
      </c>
      <c r="O125" s="11" t="s">
        <v>39</v>
      </c>
      <c r="P125" s="8" t="s">
        <v>40</v>
      </c>
      <c r="Q125" s="8" t="s">
        <v>41</v>
      </c>
      <c r="R125" s="8" t="s">
        <v>42</v>
      </c>
    </row>
    <row r="126" spans="1:18" ht="15.75" x14ac:dyDescent="0.25">
      <c r="A126" s="3">
        <v>1</v>
      </c>
      <c r="B126" s="3" t="s">
        <v>3</v>
      </c>
      <c r="C126" s="3">
        <v>3</v>
      </c>
      <c r="D126" s="12">
        <v>82</v>
      </c>
      <c r="E126" s="10">
        <f>(C126^2)</f>
        <v>9</v>
      </c>
      <c r="F126" s="3">
        <f>(D126^2)</f>
        <v>6724</v>
      </c>
      <c r="G126" s="3">
        <f>(C126*D126)</f>
        <v>246</v>
      </c>
      <c r="L126" s="3">
        <v>1</v>
      </c>
      <c r="M126" s="3" t="s">
        <v>3</v>
      </c>
      <c r="N126" s="1">
        <v>3</v>
      </c>
      <c r="O126" s="12">
        <v>82</v>
      </c>
      <c r="P126" s="10">
        <f>(N126^2)</f>
        <v>9</v>
      </c>
      <c r="Q126" s="3">
        <f>(O126^2)</f>
        <v>6724</v>
      </c>
      <c r="R126" s="3">
        <f>(N126*O126)</f>
        <v>246</v>
      </c>
    </row>
    <row r="127" spans="1:18" ht="15.75" x14ac:dyDescent="0.25">
      <c r="A127" s="3">
        <v>2</v>
      </c>
      <c r="B127" s="3" t="s">
        <v>4</v>
      </c>
      <c r="C127" s="3">
        <v>2</v>
      </c>
      <c r="D127" s="12">
        <v>72</v>
      </c>
      <c r="E127" s="10">
        <f t="shared" ref="E127:E155" si="24">(C127^2)</f>
        <v>4</v>
      </c>
      <c r="F127" s="3">
        <f t="shared" ref="F127:F155" si="25">(D127^2)</f>
        <v>5184</v>
      </c>
      <c r="G127" s="3">
        <f t="shared" ref="G127:G155" si="26">(C127*D127)</f>
        <v>144</v>
      </c>
      <c r="L127" s="3">
        <v>2</v>
      </c>
      <c r="M127" s="3" t="s">
        <v>4</v>
      </c>
      <c r="N127" s="1">
        <v>2</v>
      </c>
      <c r="O127" s="12">
        <v>72</v>
      </c>
      <c r="P127" s="10">
        <f t="shared" ref="P127:P155" si="27">(N127^2)</f>
        <v>4</v>
      </c>
      <c r="Q127" s="3">
        <f t="shared" ref="Q127:Q155" si="28">(O127^2)</f>
        <v>5184</v>
      </c>
      <c r="R127" s="3">
        <f t="shared" ref="R127:R155" si="29">(N127*O127)</f>
        <v>144</v>
      </c>
    </row>
    <row r="128" spans="1:18" ht="15.75" x14ac:dyDescent="0.25">
      <c r="A128" s="3">
        <v>3</v>
      </c>
      <c r="B128" s="3" t="s">
        <v>5</v>
      </c>
      <c r="C128" s="3">
        <v>2</v>
      </c>
      <c r="D128" s="12">
        <v>76</v>
      </c>
      <c r="E128" s="10">
        <f t="shared" si="24"/>
        <v>4</v>
      </c>
      <c r="F128" s="3">
        <f t="shared" si="25"/>
        <v>5776</v>
      </c>
      <c r="G128" s="3">
        <f t="shared" si="26"/>
        <v>152</v>
      </c>
      <c r="L128" s="3">
        <v>3</v>
      </c>
      <c r="M128" s="3" t="s">
        <v>5</v>
      </c>
      <c r="N128" s="1">
        <v>2</v>
      </c>
      <c r="O128" s="12">
        <v>76</v>
      </c>
      <c r="P128" s="10">
        <f t="shared" si="27"/>
        <v>4</v>
      </c>
      <c r="Q128" s="3">
        <f t="shared" si="28"/>
        <v>5776</v>
      </c>
      <c r="R128" s="3">
        <f t="shared" si="29"/>
        <v>152</v>
      </c>
    </row>
    <row r="129" spans="1:18" ht="15.75" x14ac:dyDescent="0.25">
      <c r="A129" s="3">
        <v>4</v>
      </c>
      <c r="B129" s="3" t="s">
        <v>6</v>
      </c>
      <c r="C129" s="3">
        <v>3</v>
      </c>
      <c r="D129" s="12">
        <v>85</v>
      </c>
      <c r="E129" s="10">
        <f t="shared" si="24"/>
        <v>9</v>
      </c>
      <c r="F129" s="3">
        <f t="shared" si="25"/>
        <v>7225</v>
      </c>
      <c r="G129" s="3">
        <f t="shared" si="26"/>
        <v>255</v>
      </c>
      <c r="L129" s="3">
        <v>4</v>
      </c>
      <c r="M129" s="3" t="s">
        <v>6</v>
      </c>
      <c r="N129" s="1">
        <v>2</v>
      </c>
      <c r="O129" s="12">
        <v>85</v>
      </c>
      <c r="P129" s="10">
        <f t="shared" si="27"/>
        <v>4</v>
      </c>
      <c r="Q129" s="3">
        <f t="shared" si="28"/>
        <v>7225</v>
      </c>
      <c r="R129" s="3">
        <f t="shared" si="29"/>
        <v>170</v>
      </c>
    </row>
    <row r="130" spans="1:18" ht="15.75" x14ac:dyDescent="0.25">
      <c r="A130" s="3">
        <v>5</v>
      </c>
      <c r="B130" s="3" t="s">
        <v>7</v>
      </c>
      <c r="C130" s="3">
        <v>2</v>
      </c>
      <c r="D130" s="12">
        <v>88</v>
      </c>
      <c r="E130" s="10">
        <f t="shared" si="24"/>
        <v>4</v>
      </c>
      <c r="F130" s="3">
        <f t="shared" si="25"/>
        <v>7744</v>
      </c>
      <c r="G130" s="3">
        <f t="shared" si="26"/>
        <v>176</v>
      </c>
      <c r="L130" s="3">
        <v>5</v>
      </c>
      <c r="M130" s="3" t="s">
        <v>7</v>
      </c>
      <c r="N130" s="1">
        <v>3</v>
      </c>
      <c r="O130" s="12">
        <v>88</v>
      </c>
      <c r="P130" s="10">
        <f t="shared" si="27"/>
        <v>9</v>
      </c>
      <c r="Q130" s="3">
        <f t="shared" si="28"/>
        <v>7744</v>
      </c>
      <c r="R130" s="3">
        <f t="shared" si="29"/>
        <v>264</v>
      </c>
    </row>
    <row r="131" spans="1:18" ht="15.75" x14ac:dyDescent="0.25">
      <c r="A131" s="3">
        <v>6</v>
      </c>
      <c r="B131" s="3" t="s">
        <v>8</v>
      </c>
      <c r="C131" s="3">
        <v>3</v>
      </c>
      <c r="D131" s="12">
        <v>100</v>
      </c>
      <c r="E131" s="10">
        <f t="shared" si="24"/>
        <v>9</v>
      </c>
      <c r="F131" s="3">
        <f t="shared" si="25"/>
        <v>10000</v>
      </c>
      <c r="G131" s="3">
        <f t="shared" si="26"/>
        <v>300</v>
      </c>
      <c r="L131" s="3">
        <v>6</v>
      </c>
      <c r="M131" s="3" t="s">
        <v>8</v>
      </c>
      <c r="N131" s="1">
        <v>3</v>
      </c>
      <c r="O131" s="12">
        <v>100</v>
      </c>
      <c r="P131" s="10">
        <f t="shared" si="27"/>
        <v>9</v>
      </c>
      <c r="Q131" s="3">
        <f t="shared" si="28"/>
        <v>10000</v>
      </c>
      <c r="R131" s="3">
        <f t="shared" si="29"/>
        <v>300</v>
      </c>
    </row>
    <row r="132" spans="1:18" ht="15.75" x14ac:dyDescent="0.25">
      <c r="A132" s="3">
        <v>7</v>
      </c>
      <c r="B132" s="3" t="s">
        <v>9</v>
      </c>
      <c r="C132" s="3">
        <v>3</v>
      </c>
      <c r="D132" s="12">
        <v>112</v>
      </c>
      <c r="E132" s="10">
        <f t="shared" si="24"/>
        <v>9</v>
      </c>
      <c r="F132" s="3">
        <f t="shared" si="25"/>
        <v>12544</v>
      </c>
      <c r="G132" s="3">
        <f t="shared" si="26"/>
        <v>336</v>
      </c>
      <c r="L132" s="3">
        <v>7</v>
      </c>
      <c r="M132" s="3" t="s">
        <v>9</v>
      </c>
      <c r="N132" s="1">
        <v>4</v>
      </c>
      <c r="O132" s="12">
        <v>112</v>
      </c>
      <c r="P132" s="10">
        <f t="shared" si="27"/>
        <v>16</v>
      </c>
      <c r="Q132" s="3">
        <f t="shared" si="28"/>
        <v>12544</v>
      </c>
      <c r="R132" s="3">
        <f t="shared" si="29"/>
        <v>448</v>
      </c>
    </row>
    <row r="133" spans="1:18" ht="15.75" x14ac:dyDescent="0.25">
      <c r="A133" s="3">
        <v>8</v>
      </c>
      <c r="B133" s="3" t="s">
        <v>10</v>
      </c>
      <c r="C133" s="3">
        <v>2</v>
      </c>
      <c r="D133" s="12">
        <v>64</v>
      </c>
      <c r="E133" s="10">
        <f t="shared" si="24"/>
        <v>4</v>
      </c>
      <c r="F133" s="3">
        <f t="shared" si="25"/>
        <v>4096</v>
      </c>
      <c r="G133" s="3">
        <f t="shared" si="26"/>
        <v>128</v>
      </c>
      <c r="L133" s="3">
        <v>8</v>
      </c>
      <c r="M133" s="3" t="s">
        <v>10</v>
      </c>
      <c r="N133" s="1">
        <v>2</v>
      </c>
      <c r="O133" s="12">
        <v>64</v>
      </c>
      <c r="P133" s="10">
        <f t="shared" si="27"/>
        <v>4</v>
      </c>
      <c r="Q133" s="3">
        <f t="shared" si="28"/>
        <v>4096</v>
      </c>
      <c r="R133" s="3">
        <f t="shared" si="29"/>
        <v>128</v>
      </c>
    </row>
    <row r="134" spans="1:18" ht="15.75" x14ac:dyDescent="0.25">
      <c r="A134" s="3">
        <v>9</v>
      </c>
      <c r="B134" s="3" t="s">
        <v>11</v>
      </c>
      <c r="C134" s="3">
        <v>4</v>
      </c>
      <c r="D134" s="12">
        <v>91</v>
      </c>
      <c r="E134" s="10">
        <f t="shared" si="24"/>
        <v>16</v>
      </c>
      <c r="F134" s="3">
        <f t="shared" si="25"/>
        <v>8281</v>
      </c>
      <c r="G134" s="3">
        <f t="shared" si="26"/>
        <v>364</v>
      </c>
      <c r="L134" s="3">
        <v>9</v>
      </c>
      <c r="M134" s="3" t="s">
        <v>11</v>
      </c>
      <c r="N134" s="1">
        <v>2</v>
      </c>
      <c r="O134" s="12">
        <v>91</v>
      </c>
      <c r="P134" s="10">
        <f t="shared" si="27"/>
        <v>4</v>
      </c>
      <c r="Q134" s="3">
        <f t="shared" si="28"/>
        <v>8281</v>
      </c>
      <c r="R134" s="3">
        <f t="shared" si="29"/>
        <v>182</v>
      </c>
    </row>
    <row r="135" spans="1:18" ht="15.75" x14ac:dyDescent="0.25">
      <c r="A135" s="3">
        <v>10</v>
      </c>
      <c r="B135" s="3" t="s">
        <v>12</v>
      </c>
      <c r="C135" s="3">
        <v>2</v>
      </c>
      <c r="D135" s="12">
        <v>94</v>
      </c>
      <c r="E135" s="10">
        <f t="shared" si="24"/>
        <v>4</v>
      </c>
      <c r="F135" s="3">
        <f t="shared" si="25"/>
        <v>8836</v>
      </c>
      <c r="G135" s="3">
        <f t="shared" si="26"/>
        <v>188</v>
      </c>
      <c r="L135" s="3">
        <v>10</v>
      </c>
      <c r="M135" s="3" t="s">
        <v>12</v>
      </c>
      <c r="N135" s="1">
        <v>3</v>
      </c>
      <c r="O135" s="12">
        <v>94</v>
      </c>
      <c r="P135" s="10">
        <f t="shared" si="27"/>
        <v>9</v>
      </c>
      <c r="Q135" s="3">
        <f t="shared" si="28"/>
        <v>8836</v>
      </c>
      <c r="R135" s="3">
        <f t="shared" si="29"/>
        <v>282</v>
      </c>
    </row>
    <row r="136" spans="1:18" ht="15.75" x14ac:dyDescent="0.25">
      <c r="A136" s="3">
        <v>11</v>
      </c>
      <c r="B136" s="3" t="s">
        <v>13</v>
      </c>
      <c r="C136" s="3">
        <v>4</v>
      </c>
      <c r="D136" s="12">
        <v>91</v>
      </c>
      <c r="E136" s="10">
        <f t="shared" si="24"/>
        <v>16</v>
      </c>
      <c r="F136" s="3">
        <f t="shared" si="25"/>
        <v>8281</v>
      </c>
      <c r="G136" s="3">
        <f t="shared" si="26"/>
        <v>364</v>
      </c>
      <c r="L136" s="3">
        <v>11</v>
      </c>
      <c r="M136" s="3" t="s">
        <v>13</v>
      </c>
      <c r="N136" s="1">
        <v>3</v>
      </c>
      <c r="O136" s="12">
        <v>91</v>
      </c>
      <c r="P136" s="10">
        <f t="shared" si="27"/>
        <v>9</v>
      </c>
      <c r="Q136" s="3">
        <f t="shared" si="28"/>
        <v>8281</v>
      </c>
      <c r="R136" s="3">
        <f t="shared" si="29"/>
        <v>273</v>
      </c>
    </row>
    <row r="137" spans="1:18" ht="15.75" x14ac:dyDescent="0.25">
      <c r="A137" s="3">
        <v>12</v>
      </c>
      <c r="B137" s="3" t="s">
        <v>14</v>
      </c>
      <c r="C137" s="3">
        <v>3</v>
      </c>
      <c r="D137" s="12">
        <v>93</v>
      </c>
      <c r="E137" s="10">
        <f t="shared" si="24"/>
        <v>9</v>
      </c>
      <c r="F137" s="3">
        <f t="shared" si="25"/>
        <v>8649</v>
      </c>
      <c r="G137" s="3">
        <f t="shared" si="26"/>
        <v>279</v>
      </c>
      <c r="L137" s="3">
        <v>12</v>
      </c>
      <c r="M137" s="3" t="s">
        <v>14</v>
      </c>
      <c r="N137" s="1">
        <v>3</v>
      </c>
      <c r="O137" s="12">
        <v>93</v>
      </c>
      <c r="P137" s="10">
        <f t="shared" si="27"/>
        <v>9</v>
      </c>
      <c r="Q137" s="3">
        <f t="shared" si="28"/>
        <v>8649</v>
      </c>
      <c r="R137" s="3">
        <f t="shared" si="29"/>
        <v>279</v>
      </c>
    </row>
    <row r="138" spans="1:18" ht="15.75" x14ac:dyDescent="0.25">
      <c r="A138" s="3">
        <v>13</v>
      </c>
      <c r="B138" s="3" t="s">
        <v>15</v>
      </c>
      <c r="C138" s="3">
        <v>4</v>
      </c>
      <c r="D138" s="12">
        <v>89</v>
      </c>
      <c r="E138" s="10">
        <f t="shared" si="24"/>
        <v>16</v>
      </c>
      <c r="F138" s="3">
        <f t="shared" si="25"/>
        <v>7921</v>
      </c>
      <c r="G138" s="3">
        <f t="shared" si="26"/>
        <v>356</v>
      </c>
      <c r="L138" s="3">
        <v>13</v>
      </c>
      <c r="M138" s="3" t="s">
        <v>15</v>
      </c>
      <c r="N138" s="1">
        <v>3</v>
      </c>
      <c r="O138" s="12">
        <v>89</v>
      </c>
      <c r="P138" s="10">
        <f t="shared" si="27"/>
        <v>9</v>
      </c>
      <c r="Q138" s="3">
        <f t="shared" si="28"/>
        <v>7921</v>
      </c>
      <c r="R138" s="3">
        <f t="shared" si="29"/>
        <v>267</v>
      </c>
    </row>
    <row r="139" spans="1:18" ht="15.75" x14ac:dyDescent="0.25">
      <c r="A139" s="3">
        <v>14</v>
      </c>
      <c r="B139" s="3" t="s">
        <v>16</v>
      </c>
      <c r="C139" s="3">
        <v>2</v>
      </c>
      <c r="D139" s="12">
        <v>95</v>
      </c>
      <c r="E139" s="10">
        <f t="shared" si="24"/>
        <v>4</v>
      </c>
      <c r="F139" s="3">
        <f t="shared" si="25"/>
        <v>9025</v>
      </c>
      <c r="G139" s="3">
        <f t="shared" si="26"/>
        <v>190</v>
      </c>
      <c r="L139" s="3">
        <v>14</v>
      </c>
      <c r="M139" s="3" t="s">
        <v>16</v>
      </c>
      <c r="N139" s="1">
        <v>4</v>
      </c>
      <c r="O139" s="12">
        <v>95</v>
      </c>
      <c r="P139" s="10">
        <f t="shared" si="27"/>
        <v>16</v>
      </c>
      <c r="Q139" s="3">
        <f t="shared" si="28"/>
        <v>9025</v>
      </c>
      <c r="R139" s="3">
        <f t="shared" si="29"/>
        <v>380</v>
      </c>
    </row>
    <row r="140" spans="1:18" ht="15.75" x14ac:dyDescent="0.25">
      <c r="A140" s="3">
        <v>15</v>
      </c>
      <c r="B140" s="3" t="s">
        <v>17</v>
      </c>
      <c r="C140" s="3">
        <v>3</v>
      </c>
      <c r="D140" s="12">
        <v>107</v>
      </c>
      <c r="E140" s="10">
        <f t="shared" si="24"/>
        <v>9</v>
      </c>
      <c r="F140" s="3">
        <f t="shared" si="25"/>
        <v>11449</v>
      </c>
      <c r="G140" s="3">
        <f t="shared" si="26"/>
        <v>321</v>
      </c>
      <c r="L140" s="3">
        <v>15</v>
      </c>
      <c r="M140" s="3" t="s">
        <v>17</v>
      </c>
      <c r="N140" s="1">
        <v>4</v>
      </c>
      <c r="O140" s="12">
        <v>107</v>
      </c>
      <c r="P140" s="10">
        <f t="shared" si="27"/>
        <v>16</v>
      </c>
      <c r="Q140" s="3">
        <f t="shared" si="28"/>
        <v>11449</v>
      </c>
      <c r="R140" s="3">
        <f t="shared" si="29"/>
        <v>428</v>
      </c>
    </row>
    <row r="141" spans="1:18" ht="15.75" x14ac:dyDescent="0.25">
      <c r="A141" s="3">
        <v>16</v>
      </c>
      <c r="B141" s="3" t="s">
        <v>18</v>
      </c>
      <c r="C141" s="3">
        <v>4</v>
      </c>
      <c r="D141" s="12">
        <v>109</v>
      </c>
      <c r="E141" s="10">
        <f t="shared" si="24"/>
        <v>16</v>
      </c>
      <c r="F141" s="3">
        <f t="shared" si="25"/>
        <v>11881</v>
      </c>
      <c r="G141" s="3">
        <f t="shared" si="26"/>
        <v>436</v>
      </c>
      <c r="L141" s="3">
        <v>16</v>
      </c>
      <c r="M141" s="3" t="s">
        <v>18</v>
      </c>
      <c r="N141" s="1">
        <v>3</v>
      </c>
      <c r="O141" s="12">
        <v>109</v>
      </c>
      <c r="P141" s="10">
        <f t="shared" si="27"/>
        <v>9</v>
      </c>
      <c r="Q141" s="3">
        <f t="shared" si="28"/>
        <v>11881</v>
      </c>
      <c r="R141" s="3">
        <f t="shared" si="29"/>
        <v>327</v>
      </c>
    </row>
    <row r="142" spans="1:18" ht="15.75" x14ac:dyDescent="0.25">
      <c r="A142" s="3">
        <v>17</v>
      </c>
      <c r="B142" s="3" t="s">
        <v>19</v>
      </c>
      <c r="C142" s="3">
        <v>2</v>
      </c>
      <c r="D142" s="12">
        <v>68</v>
      </c>
      <c r="E142" s="10">
        <f t="shared" si="24"/>
        <v>4</v>
      </c>
      <c r="F142" s="3">
        <f t="shared" si="25"/>
        <v>4624</v>
      </c>
      <c r="G142" s="3">
        <f t="shared" si="26"/>
        <v>136</v>
      </c>
      <c r="L142" s="3">
        <v>17</v>
      </c>
      <c r="M142" s="3" t="s">
        <v>19</v>
      </c>
      <c r="N142" s="1">
        <v>2</v>
      </c>
      <c r="O142" s="12">
        <v>68</v>
      </c>
      <c r="P142" s="10">
        <f t="shared" si="27"/>
        <v>4</v>
      </c>
      <c r="Q142" s="3">
        <f t="shared" si="28"/>
        <v>4624</v>
      </c>
      <c r="R142" s="3">
        <f t="shared" si="29"/>
        <v>136</v>
      </c>
    </row>
    <row r="143" spans="1:18" ht="15.75" x14ac:dyDescent="0.25">
      <c r="A143" s="3">
        <v>18</v>
      </c>
      <c r="B143" s="3" t="s">
        <v>20</v>
      </c>
      <c r="C143" s="3">
        <v>4</v>
      </c>
      <c r="D143" s="12">
        <v>104</v>
      </c>
      <c r="E143" s="10">
        <f t="shared" si="24"/>
        <v>16</v>
      </c>
      <c r="F143" s="3">
        <f t="shared" si="25"/>
        <v>10816</v>
      </c>
      <c r="G143" s="3">
        <f t="shared" si="26"/>
        <v>416</v>
      </c>
      <c r="L143" s="3">
        <v>18</v>
      </c>
      <c r="M143" s="3" t="s">
        <v>20</v>
      </c>
      <c r="N143" s="1">
        <v>4</v>
      </c>
      <c r="O143" s="12">
        <v>104</v>
      </c>
      <c r="P143" s="10">
        <f t="shared" si="27"/>
        <v>16</v>
      </c>
      <c r="Q143" s="3">
        <f t="shared" si="28"/>
        <v>10816</v>
      </c>
      <c r="R143" s="3">
        <f t="shared" si="29"/>
        <v>416</v>
      </c>
    </row>
    <row r="144" spans="1:18" ht="15.75" x14ac:dyDescent="0.25">
      <c r="A144" s="3">
        <v>19</v>
      </c>
      <c r="B144" s="3" t="s">
        <v>21</v>
      </c>
      <c r="C144" s="3">
        <v>2</v>
      </c>
      <c r="D144" s="12">
        <v>85</v>
      </c>
      <c r="E144" s="10">
        <f t="shared" si="24"/>
        <v>4</v>
      </c>
      <c r="F144" s="3">
        <f t="shared" si="25"/>
        <v>7225</v>
      </c>
      <c r="G144" s="3">
        <f t="shared" si="26"/>
        <v>170</v>
      </c>
      <c r="L144" s="3">
        <v>19</v>
      </c>
      <c r="M144" s="3" t="s">
        <v>21</v>
      </c>
      <c r="N144" s="3">
        <v>2</v>
      </c>
      <c r="O144" s="12">
        <v>85</v>
      </c>
      <c r="P144" s="10">
        <f t="shared" si="27"/>
        <v>4</v>
      </c>
      <c r="Q144" s="3">
        <f t="shared" si="28"/>
        <v>7225</v>
      </c>
      <c r="R144" s="3">
        <f t="shared" si="29"/>
        <v>170</v>
      </c>
    </row>
    <row r="145" spans="1:18" ht="15.75" x14ac:dyDescent="0.25">
      <c r="A145" s="3">
        <v>20</v>
      </c>
      <c r="B145" s="3" t="s">
        <v>22</v>
      </c>
      <c r="C145" s="3">
        <v>4</v>
      </c>
      <c r="D145" s="12">
        <v>96</v>
      </c>
      <c r="E145" s="10">
        <f t="shared" si="24"/>
        <v>16</v>
      </c>
      <c r="F145" s="3">
        <f t="shared" si="25"/>
        <v>9216</v>
      </c>
      <c r="G145" s="3">
        <f t="shared" si="26"/>
        <v>384</v>
      </c>
      <c r="L145" s="3">
        <v>20</v>
      </c>
      <c r="M145" s="3" t="s">
        <v>22</v>
      </c>
      <c r="N145" s="3">
        <v>4</v>
      </c>
      <c r="O145" s="12">
        <v>96</v>
      </c>
      <c r="P145" s="10">
        <f t="shared" si="27"/>
        <v>16</v>
      </c>
      <c r="Q145" s="3">
        <f t="shared" si="28"/>
        <v>9216</v>
      </c>
      <c r="R145" s="3">
        <f t="shared" si="29"/>
        <v>384</v>
      </c>
    </row>
    <row r="146" spans="1:18" ht="15.75" x14ac:dyDescent="0.25">
      <c r="A146" s="3">
        <v>21</v>
      </c>
      <c r="B146" s="3" t="s">
        <v>23</v>
      </c>
      <c r="C146" s="3">
        <v>2</v>
      </c>
      <c r="D146" s="12">
        <v>91</v>
      </c>
      <c r="E146" s="10">
        <f t="shared" si="24"/>
        <v>4</v>
      </c>
      <c r="F146" s="3">
        <f t="shared" si="25"/>
        <v>8281</v>
      </c>
      <c r="G146" s="3">
        <f t="shared" si="26"/>
        <v>182</v>
      </c>
      <c r="L146" s="3">
        <v>21</v>
      </c>
      <c r="M146" s="3" t="s">
        <v>23</v>
      </c>
      <c r="N146" s="3">
        <v>2</v>
      </c>
      <c r="O146" s="12">
        <v>91</v>
      </c>
      <c r="P146" s="10">
        <f t="shared" si="27"/>
        <v>4</v>
      </c>
      <c r="Q146" s="3">
        <f t="shared" si="28"/>
        <v>8281</v>
      </c>
      <c r="R146" s="3">
        <f t="shared" si="29"/>
        <v>182</v>
      </c>
    </row>
    <row r="147" spans="1:18" ht="15.75" x14ac:dyDescent="0.25">
      <c r="A147" s="3">
        <v>22</v>
      </c>
      <c r="B147" s="3" t="s">
        <v>24</v>
      </c>
      <c r="C147" s="3">
        <v>2</v>
      </c>
      <c r="D147" s="12">
        <v>108</v>
      </c>
      <c r="E147" s="10">
        <f t="shared" si="24"/>
        <v>4</v>
      </c>
      <c r="F147" s="3">
        <f t="shared" si="25"/>
        <v>11664</v>
      </c>
      <c r="G147" s="3">
        <f t="shared" si="26"/>
        <v>216</v>
      </c>
      <c r="L147" s="3">
        <v>22</v>
      </c>
      <c r="M147" s="3" t="s">
        <v>24</v>
      </c>
      <c r="N147" s="3">
        <v>4</v>
      </c>
      <c r="O147" s="12">
        <v>108</v>
      </c>
      <c r="P147" s="10">
        <f t="shared" si="27"/>
        <v>16</v>
      </c>
      <c r="Q147" s="3">
        <f t="shared" si="28"/>
        <v>11664</v>
      </c>
      <c r="R147" s="3">
        <f t="shared" si="29"/>
        <v>432</v>
      </c>
    </row>
    <row r="148" spans="1:18" ht="15.75" x14ac:dyDescent="0.25">
      <c r="A148" s="3">
        <v>23</v>
      </c>
      <c r="B148" s="3" t="s">
        <v>25</v>
      </c>
      <c r="C148" s="3">
        <v>2</v>
      </c>
      <c r="D148" s="12">
        <v>87</v>
      </c>
      <c r="E148" s="10">
        <f t="shared" si="24"/>
        <v>4</v>
      </c>
      <c r="F148" s="3">
        <f t="shared" si="25"/>
        <v>7569</v>
      </c>
      <c r="G148" s="3">
        <f t="shared" si="26"/>
        <v>174</v>
      </c>
      <c r="L148" s="3">
        <v>23</v>
      </c>
      <c r="M148" s="3" t="s">
        <v>25</v>
      </c>
      <c r="N148" s="3">
        <v>4</v>
      </c>
      <c r="O148" s="12">
        <v>87</v>
      </c>
      <c r="P148" s="10">
        <f t="shared" si="27"/>
        <v>16</v>
      </c>
      <c r="Q148" s="3">
        <f t="shared" si="28"/>
        <v>7569</v>
      </c>
      <c r="R148" s="3">
        <f t="shared" si="29"/>
        <v>348</v>
      </c>
    </row>
    <row r="149" spans="1:18" ht="15.75" x14ac:dyDescent="0.25">
      <c r="A149" s="3">
        <v>24</v>
      </c>
      <c r="B149" s="3" t="s">
        <v>26</v>
      </c>
      <c r="C149" s="3">
        <v>4</v>
      </c>
      <c r="D149" s="12">
        <v>119</v>
      </c>
      <c r="E149" s="10">
        <f t="shared" si="24"/>
        <v>16</v>
      </c>
      <c r="F149" s="3">
        <f t="shared" si="25"/>
        <v>14161</v>
      </c>
      <c r="G149" s="3">
        <f t="shared" si="26"/>
        <v>476</v>
      </c>
      <c r="L149" s="3">
        <v>24</v>
      </c>
      <c r="M149" s="3" t="s">
        <v>26</v>
      </c>
      <c r="N149" s="3">
        <v>4</v>
      </c>
      <c r="O149" s="12">
        <v>119</v>
      </c>
      <c r="P149" s="10">
        <f t="shared" si="27"/>
        <v>16</v>
      </c>
      <c r="Q149" s="3">
        <f t="shared" si="28"/>
        <v>14161</v>
      </c>
      <c r="R149" s="3">
        <f t="shared" si="29"/>
        <v>476</v>
      </c>
    </row>
    <row r="150" spans="1:18" ht="15.75" x14ac:dyDescent="0.25">
      <c r="A150" s="3">
        <v>25</v>
      </c>
      <c r="B150" s="3" t="s">
        <v>27</v>
      </c>
      <c r="C150" s="3">
        <v>3</v>
      </c>
      <c r="D150" s="12">
        <v>86</v>
      </c>
      <c r="E150" s="10">
        <f t="shared" si="24"/>
        <v>9</v>
      </c>
      <c r="F150" s="3">
        <f t="shared" si="25"/>
        <v>7396</v>
      </c>
      <c r="G150" s="3">
        <f t="shared" si="26"/>
        <v>258</v>
      </c>
      <c r="L150" s="3">
        <v>25</v>
      </c>
      <c r="M150" s="3" t="s">
        <v>27</v>
      </c>
      <c r="N150" s="3">
        <v>2</v>
      </c>
      <c r="O150" s="12">
        <v>86</v>
      </c>
      <c r="P150" s="10">
        <f t="shared" si="27"/>
        <v>4</v>
      </c>
      <c r="Q150" s="3">
        <f t="shared" si="28"/>
        <v>7396</v>
      </c>
      <c r="R150" s="3">
        <f t="shared" si="29"/>
        <v>172</v>
      </c>
    </row>
    <row r="151" spans="1:18" ht="15.75" x14ac:dyDescent="0.25">
      <c r="A151" s="3">
        <v>26</v>
      </c>
      <c r="B151" s="3" t="s">
        <v>28</v>
      </c>
      <c r="C151" s="3">
        <v>4</v>
      </c>
      <c r="D151" s="12">
        <v>111</v>
      </c>
      <c r="E151" s="10">
        <f t="shared" si="24"/>
        <v>16</v>
      </c>
      <c r="F151" s="3">
        <f t="shared" si="25"/>
        <v>12321</v>
      </c>
      <c r="G151" s="3">
        <f t="shared" si="26"/>
        <v>444</v>
      </c>
      <c r="L151" s="3">
        <v>26</v>
      </c>
      <c r="M151" s="3" t="s">
        <v>28</v>
      </c>
      <c r="N151" s="3">
        <v>4</v>
      </c>
      <c r="O151" s="12">
        <v>111</v>
      </c>
      <c r="P151" s="10">
        <f t="shared" si="27"/>
        <v>16</v>
      </c>
      <c r="Q151" s="3">
        <f t="shared" si="28"/>
        <v>12321</v>
      </c>
      <c r="R151" s="3">
        <f t="shared" si="29"/>
        <v>444</v>
      </c>
    </row>
    <row r="152" spans="1:18" ht="15.75" x14ac:dyDescent="0.25">
      <c r="A152" s="3">
        <v>27</v>
      </c>
      <c r="B152" s="3" t="s">
        <v>29</v>
      </c>
      <c r="C152" s="3">
        <v>4</v>
      </c>
      <c r="D152" s="12">
        <v>108</v>
      </c>
      <c r="E152" s="10">
        <f t="shared" si="24"/>
        <v>16</v>
      </c>
      <c r="F152" s="3">
        <f t="shared" si="25"/>
        <v>11664</v>
      </c>
      <c r="G152" s="3">
        <f t="shared" si="26"/>
        <v>432</v>
      </c>
      <c r="L152" s="3">
        <v>27</v>
      </c>
      <c r="M152" s="3" t="s">
        <v>29</v>
      </c>
      <c r="N152" s="3">
        <v>4</v>
      </c>
      <c r="O152" s="12">
        <v>108</v>
      </c>
      <c r="P152" s="10">
        <f t="shared" si="27"/>
        <v>16</v>
      </c>
      <c r="Q152" s="3">
        <f t="shared" si="28"/>
        <v>11664</v>
      </c>
      <c r="R152" s="3">
        <f t="shared" si="29"/>
        <v>432</v>
      </c>
    </row>
    <row r="153" spans="1:18" ht="15.75" x14ac:dyDescent="0.25">
      <c r="A153" s="3">
        <v>28</v>
      </c>
      <c r="B153" s="3" t="s">
        <v>30</v>
      </c>
      <c r="C153" s="3">
        <v>3</v>
      </c>
      <c r="D153" s="12">
        <v>77</v>
      </c>
      <c r="E153" s="10">
        <f t="shared" si="24"/>
        <v>9</v>
      </c>
      <c r="F153" s="3">
        <f t="shared" si="25"/>
        <v>5929</v>
      </c>
      <c r="G153" s="3">
        <f t="shared" si="26"/>
        <v>231</v>
      </c>
      <c r="L153" s="3">
        <v>28</v>
      </c>
      <c r="M153" s="3" t="s">
        <v>30</v>
      </c>
      <c r="N153" s="3">
        <v>2</v>
      </c>
      <c r="O153" s="12">
        <v>77</v>
      </c>
      <c r="P153" s="10">
        <f t="shared" si="27"/>
        <v>4</v>
      </c>
      <c r="Q153" s="3">
        <f t="shared" si="28"/>
        <v>5929</v>
      </c>
      <c r="R153" s="3">
        <f t="shared" si="29"/>
        <v>154</v>
      </c>
    </row>
    <row r="154" spans="1:18" ht="15.75" x14ac:dyDescent="0.25">
      <c r="A154" s="3">
        <v>29</v>
      </c>
      <c r="B154" s="3" t="s">
        <v>31</v>
      </c>
      <c r="C154" s="3">
        <v>3</v>
      </c>
      <c r="D154" s="12">
        <v>78</v>
      </c>
      <c r="E154" s="10">
        <f t="shared" si="24"/>
        <v>9</v>
      </c>
      <c r="F154" s="3">
        <f t="shared" si="25"/>
        <v>6084</v>
      </c>
      <c r="G154" s="3">
        <f t="shared" si="26"/>
        <v>234</v>
      </c>
      <c r="L154" s="3">
        <v>29</v>
      </c>
      <c r="M154" s="3" t="s">
        <v>31</v>
      </c>
      <c r="N154" s="1">
        <v>2</v>
      </c>
      <c r="O154" s="12">
        <v>78</v>
      </c>
      <c r="P154" s="10">
        <f t="shared" si="27"/>
        <v>4</v>
      </c>
      <c r="Q154" s="3">
        <f t="shared" si="28"/>
        <v>6084</v>
      </c>
      <c r="R154" s="3">
        <f t="shared" si="29"/>
        <v>156</v>
      </c>
    </row>
    <row r="155" spans="1:18" ht="15.75" x14ac:dyDescent="0.25">
      <c r="A155" s="3">
        <v>30</v>
      </c>
      <c r="B155" s="3" t="s">
        <v>32</v>
      </c>
      <c r="C155" s="3">
        <v>4</v>
      </c>
      <c r="D155" s="12">
        <v>93</v>
      </c>
      <c r="E155" s="10">
        <f t="shared" si="24"/>
        <v>16</v>
      </c>
      <c r="F155" s="3">
        <f t="shared" si="25"/>
        <v>8649</v>
      </c>
      <c r="G155" s="3">
        <f t="shared" si="26"/>
        <v>372</v>
      </c>
      <c r="L155" s="3">
        <v>30</v>
      </c>
      <c r="M155" s="3" t="s">
        <v>32</v>
      </c>
      <c r="N155" s="1">
        <v>3</v>
      </c>
      <c r="O155" s="12">
        <v>93</v>
      </c>
      <c r="P155" s="10">
        <f t="shared" si="27"/>
        <v>9</v>
      </c>
      <c r="Q155" s="3">
        <f t="shared" si="28"/>
        <v>8649</v>
      </c>
      <c r="R155" s="3">
        <f t="shared" si="29"/>
        <v>279</v>
      </c>
    </row>
    <row r="156" spans="1:18" ht="15.75" x14ac:dyDescent="0.25">
      <c r="A156" s="3"/>
      <c r="B156" s="3" t="s">
        <v>43</v>
      </c>
      <c r="C156" s="1">
        <f t="shared" ref="C156" si="30">SUM(C126:C155)</f>
        <v>89</v>
      </c>
      <c r="D156" s="12">
        <v>2759</v>
      </c>
      <c r="E156" s="10">
        <f>SUM(E126:E155)</f>
        <v>285</v>
      </c>
      <c r="F156" s="3">
        <f>SUM(F126:F155)</f>
        <v>259215</v>
      </c>
      <c r="G156" s="3">
        <f>SUM(G126:G155)</f>
        <v>8360</v>
      </c>
      <c r="L156" s="3"/>
      <c r="M156" s="3" t="s">
        <v>43</v>
      </c>
      <c r="N156" s="1">
        <f t="shared" ref="N156" si="31">SUM(N126:N155)</f>
        <v>89</v>
      </c>
      <c r="O156" s="12">
        <v>2759</v>
      </c>
      <c r="P156" s="10">
        <f>SUM(P126:P155)</f>
        <v>285</v>
      </c>
      <c r="Q156" s="3">
        <f>SUM(Q126:Q155)</f>
        <v>259215</v>
      </c>
      <c r="R156" s="3">
        <f>SUM(R126:R155)</f>
        <v>8451</v>
      </c>
    </row>
    <row r="157" spans="1:18" x14ac:dyDescent="0.25">
      <c r="A157">
        <f>30*G156-(C156*D156)</f>
        <v>5249</v>
      </c>
      <c r="L157">
        <f>30*R156-(N156*O156)</f>
        <v>7979</v>
      </c>
    </row>
    <row r="158" spans="1:18" x14ac:dyDescent="0.25">
      <c r="B158">
        <f>30*E156-(C156^2)</f>
        <v>629</v>
      </c>
      <c r="D158">
        <f>30*F156-(D156^2)</f>
        <v>164369</v>
      </c>
      <c r="F158">
        <f>SQRT(B158*D158)</f>
        <v>10167.993951611104</v>
      </c>
      <c r="M158">
        <f>30*P156-(N156^2)</f>
        <v>629</v>
      </c>
      <c r="O158">
        <f>30*Q156-(O156^2)</f>
        <v>164369</v>
      </c>
      <c r="Q158">
        <f>SQRT(M158*O158)</f>
        <v>10167.993951611104</v>
      </c>
    </row>
    <row r="159" spans="1:18" x14ac:dyDescent="0.25">
      <c r="D159">
        <f>A157/F158</f>
        <v>0.51622768709144473</v>
      </c>
      <c r="O159">
        <f>L157/Q158</f>
        <v>0.78471722524340592</v>
      </c>
    </row>
    <row r="162" spans="1:18" x14ac:dyDescent="0.25">
      <c r="D162" s="6" t="s">
        <v>52</v>
      </c>
      <c r="O162" s="6" t="s">
        <v>53</v>
      </c>
    </row>
    <row r="163" spans="1:18" x14ac:dyDescent="0.25">
      <c r="E163" s="7"/>
      <c r="P163" s="7"/>
    </row>
    <row r="165" spans="1:18" ht="15.75" x14ac:dyDescent="0.25">
      <c r="A165" s="8" t="s">
        <v>45</v>
      </c>
      <c r="B165" s="8" t="s">
        <v>37</v>
      </c>
      <c r="C165" s="8" t="s">
        <v>38</v>
      </c>
      <c r="D165" s="11" t="s">
        <v>39</v>
      </c>
      <c r="E165" s="8" t="s">
        <v>40</v>
      </c>
      <c r="F165" s="8" t="s">
        <v>41</v>
      </c>
      <c r="G165" s="8" t="s">
        <v>42</v>
      </c>
      <c r="L165" s="8" t="s">
        <v>45</v>
      </c>
      <c r="M165" s="8" t="s">
        <v>37</v>
      </c>
      <c r="N165" s="8" t="s">
        <v>38</v>
      </c>
      <c r="O165" s="11" t="s">
        <v>39</v>
      </c>
      <c r="P165" s="8" t="s">
        <v>40</v>
      </c>
      <c r="Q165" s="8" t="s">
        <v>41</v>
      </c>
      <c r="R165" s="8" t="s">
        <v>42</v>
      </c>
    </row>
    <row r="166" spans="1:18" ht="15.75" x14ac:dyDescent="0.25">
      <c r="A166" s="3">
        <v>1</v>
      </c>
      <c r="B166" s="3" t="s">
        <v>3</v>
      </c>
      <c r="C166" s="1">
        <v>3</v>
      </c>
      <c r="D166" s="12">
        <v>82</v>
      </c>
      <c r="E166" s="10">
        <f>(C166^2)</f>
        <v>9</v>
      </c>
      <c r="F166" s="3">
        <f>(D166^2)</f>
        <v>6724</v>
      </c>
      <c r="G166" s="3">
        <f>(C166*D166)</f>
        <v>246</v>
      </c>
      <c r="L166" s="3">
        <v>1</v>
      </c>
      <c r="M166" s="3" t="s">
        <v>3</v>
      </c>
      <c r="N166" s="3">
        <v>2</v>
      </c>
      <c r="O166" s="12">
        <v>82</v>
      </c>
      <c r="P166" s="10">
        <f>(N166^2)</f>
        <v>4</v>
      </c>
      <c r="Q166" s="3">
        <f>(O166^2)</f>
        <v>6724</v>
      </c>
      <c r="R166" s="3">
        <f>(N166*O166)</f>
        <v>164</v>
      </c>
    </row>
    <row r="167" spans="1:18" ht="15.75" x14ac:dyDescent="0.25">
      <c r="A167" s="3">
        <v>2</v>
      </c>
      <c r="B167" s="3" t="s">
        <v>4</v>
      </c>
      <c r="C167" s="1">
        <v>2</v>
      </c>
      <c r="D167" s="12">
        <v>72</v>
      </c>
      <c r="E167" s="10">
        <f t="shared" ref="E167:E195" si="32">(C167^2)</f>
        <v>4</v>
      </c>
      <c r="F167" s="3">
        <f t="shared" ref="F167:F195" si="33">(D167^2)</f>
        <v>5184</v>
      </c>
      <c r="G167" s="3">
        <f t="shared" ref="G167:G195" si="34">(C167*D167)</f>
        <v>144</v>
      </c>
      <c r="L167" s="3">
        <v>2</v>
      </c>
      <c r="M167" s="3" t="s">
        <v>4</v>
      </c>
      <c r="N167" s="3">
        <v>2</v>
      </c>
      <c r="O167" s="12">
        <v>72</v>
      </c>
      <c r="P167" s="10">
        <f t="shared" ref="P167:P195" si="35">(N167^2)</f>
        <v>4</v>
      </c>
      <c r="Q167" s="3">
        <f t="shared" ref="Q167:Q195" si="36">(O167^2)</f>
        <v>5184</v>
      </c>
      <c r="R167" s="3">
        <f t="shared" ref="R167:R195" si="37">(N167*O167)</f>
        <v>144</v>
      </c>
    </row>
    <row r="168" spans="1:18" ht="15.75" x14ac:dyDescent="0.25">
      <c r="A168" s="3">
        <v>3</v>
      </c>
      <c r="B168" s="3" t="s">
        <v>5</v>
      </c>
      <c r="C168" s="1">
        <v>2</v>
      </c>
      <c r="D168" s="12">
        <v>76</v>
      </c>
      <c r="E168" s="10">
        <f t="shared" si="32"/>
        <v>4</v>
      </c>
      <c r="F168" s="3">
        <f t="shared" si="33"/>
        <v>5776</v>
      </c>
      <c r="G168" s="3">
        <f t="shared" si="34"/>
        <v>152</v>
      </c>
      <c r="L168" s="3">
        <v>3</v>
      </c>
      <c r="M168" s="3" t="s">
        <v>5</v>
      </c>
      <c r="N168" s="3">
        <v>2</v>
      </c>
      <c r="O168" s="12">
        <v>76</v>
      </c>
      <c r="P168" s="10">
        <f t="shared" si="35"/>
        <v>4</v>
      </c>
      <c r="Q168" s="3">
        <f t="shared" si="36"/>
        <v>5776</v>
      </c>
      <c r="R168" s="3">
        <f t="shared" si="37"/>
        <v>152</v>
      </c>
    </row>
    <row r="169" spans="1:18" ht="15.75" x14ac:dyDescent="0.25">
      <c r="A169" s="3">
        <v>4</v>
      </c>
      <c r="B169" s="3" t="s">
        <v>6</v>
      </c>
      <c r="C169" s="1">
        <v>2</v>
      </c>
      <c r="D169" s="12">
        <v>85</v>
      </c>
      <c r="E169" s="10">
        <f t="shared" si="32"/>
        <v>4</v>
      </c>
      <c r="F169" s="3">
        <f t="shared" si="33"/>
        <v>7225</v>
      </c>
      <c r="G169" s="3">
        <f t="shared" si="34"/>
        <v>170</v>
      </c>
      <c r="L169" s="3">
        <v>4</v>
      </c>
      <c r="M169" s="3" t="s">
        <v>6</v>
      </c>
      <c r="N169" s="3">
        <v>3</v>
      </c>
      <c r="O169" s="12">
        <v>85</v>
      </c>
      <c r="P169" s="10">
        <f t="shared" si="35"/>
        <v>9</v>
      </c>
      <c r="Q169" s="3">
        <f t="shared" si="36"/>
        <v>7225</v>
      </c>
      <c r="R169" s="3">
        <f t="shared" si="37"/>
        <v>255</v>
      </c>
    </row>
    <row r="170" spans="1:18" ht="15.75" x14ac:dyDescent="0.25">
      <c r="A170" s="3">
        <v>5</v>
      </c>
      <c r="B170" s="3" t="s">
        <v>7</v>
      </c>
      <c r="C170" s="1">
        <v>3</v>
      </c>
      <c r="D170" s="12">
        <v>88</v>
      </c>
      <c r="E170" s="10">
        <f t="shared" si="32"/>
        <v>9</v>
      </c>
      <c r="F170" s="3">
        <f t="shared" si="33"/>
        <v>7744</v>
      </c>
      <c r="G170" s="3">
        <f t="shared" si="34"/>
        <v>264</v>
      </c>
      <c r="L170" s="3">
        <v>5</v>
      </c>
      <c r="M170" s="3" t="s">
        <v>7</v>
      </c>
      <c r="N170" s="3">
        <v>3</v>
      </c>
      <c r="O170" s="12">
        <v>88</v>
      </c>
      <c r="P170" s="10">
        <f t="shared" si="35"/>
        <v>9</v>
      </c>
      <c r="Q170" s="3">
        <f t="shared" si="36"/>
        <v>7744</v>
      </c>
      <c r="R170" s="3">
        <f t="shared" si="37"/>
        <v>264</v>
      </c>
    </row>
    <row r="171" spans="1:18" ht="15.75" x14ac:dyDescent="0.25">
      <c r="A171" s="3">
        <v>6</v>
      </c>
      <c r="B171" s="3" t="s">
        <v>8</v>
      </c>
      <c r="C171" s="1">
        <v>3</v>
      </c>
      <c r="D171" s="12">
        <v>100</v>
      </c>
      <c r="E171" s="10">
        <f t="shared" si="32"/>
        <v>9</v>
      </c>
      <c r="F171" s="3">
        <f t="shared" si="33"/>
        <v>10000</v>
      </c>
      <c r="G171" s="3">
        <f t="shared" si="34"/>
        <v>300</v>
      </c>
      <c r="L171" s="3">
        <v>6</v>
      </c>
      <c r="M171" s="3" t="s">
        <v>8</v>
      </c>
      <c r="N171" s="3">
        <v>3</v>
      </c>
      <c r="O171" s="12">
        <v>100</v>
      </c>
      <c r="P171" s="10">
        <f t="shared" si="35"/>
        <v>9</v>
      </c>
      <c r="Q171" s="3">
        <f t="shared" si="36"/>
        <v>10000</v>
      </c>
      <c r="R171" s="3">
        <f t="shared" si="37"/>
        <v>300</v>
      </c>
    </row>
    <row r="172" spans="1:18" ht="15.75" x14ac:dyDescent="0.25">
      <c r="A172" s="3">
        <v>7</v>
      </c>
      <c r="B172" s="3" t="s">
        <v>9</v>
      </c>
      <c r="C172" s="1">
        <v>4</v>
      </c>
      <c r="D172" s="12">
        <v>112</v>
      </c>
      <c r="E172" s="10">
        <f t="shared" si="32"/>
        <v>16</v>
      </c>
      <c r="F172" s="3">
        <f t="shared" si="33"/>
        <v>12544</v>
      </c>
      <c r="G172" s="3">
        <f t="shared" si="34"/>
        <v>448</v>
      </c>
      <c r="L172" s="3">
        <v>7</v>
      </c>
      <c r="M172" s="3" t="s">
        <v>9</v>
      </c>
      <c r="N172" s="3">
        <v>4</v>
      </c>
      <c r="O172" s="12">
        <v>112</v>
      </c>
      <c r="P172" s="10">
        <f t="shared" si="35"/>
        <v>16</v>
      </c>
      <c r="Q172" s="3">
        <f t="shared" si="36"/>
        <v>12544</v>
      </c>
      <c r="R172" s="3">
        <f t="shared" si="37"/>
        <v>448</v>
      </c>
    </row>
    <row r="173" spans="1:18" ht="15.75" x14ac:dyDescent="0.25">
      <c r="A173" s="3">
        <v>8</v>
      </c>
      <c r="B173" s="3" t="s">
        <v>10</v>
      </c>
      <c r="C173" s="1">
        <v>2</v>
      </c>
      <c r="D173" s="12">
        <v>64</v>
      </c>
      <c r="E173" s="10">
        <f t="shared" si="32"/>
        <v>4</v>
      </c>
      <c r="F173" s="3">
        <f t="shared" si="33"/>
        <v>4096</v>
      </c>
      <c r="G173" s="3">
        <f t="shared" si="34"/>
        <v>128</v>
      </c>
      <c r="L173" s="3">
        <v>8</v>
      </c>
      <c r="M173" s="3" t="s">
        <v>10</v>
      </c>
      <c r="N173" s="3">
        <v>2</v>
      </c>
      <c r="O173" s="12">
        <v>64</v>
      </c>
      <c r="P173" s="10">
        <f t="shared" si="35"/>
        <v>4</v>
      </c>
      <c r="Q173" s="3">
        <f t="shared" si="36"/>
        <v>4096</v>
      </c>
      <c r="R173" s="3">
        <f t="shared" si="37"/>
        <v>128</v>
      </c>
    </row>
    <row r="174" spans="1:18" ht="15.75" x14ac:dyDescent="0.25">
      <c r="A174" s="3">
        <v>9</v>
      </c>
      <c r="B174" s="3" t="s">
        <v>11</v>
      </c>
      <c r="C174" s="1">
        <v>2</v>
      </c>
      <c r="D174" s="12">
        <v>91</v>
      </c>
      <c r="E174" s="10">
        <f t="shared" si="32"/>
        <v>4</v>
      </c>
      <c r="F174" s="3">
        <f t="shared" si="33"/>
        <v>8281</v>
      </c>
      <c r="G174" s="3">
        <f t="shared" si="34"/>
        <v>182</v>
      </c>
      <c r="L174" s="3">
        <v>9</v>
      </c>
      <c r="M174" s="3" t="s">
        <v>11</v>
      </c>
      <c r="N174" s="3">
        <v>4</v>
      </c>
      <c r="O174" s="12">
        <v>91</v>
      </c>
      <c r="P174" s="10">
        <f t="shared" si="35"/>
        <v>16</v>
      </c>
      <c r="Q174" s="3">
        <f t="shared" si="36"/>
        <v>8281</v>
      </c>
      <c r="R174" s="3">
        <f t="shared" si="37"/>
        <v>364</v>
      </c>
    </row>
    <row r="175" spans="1:18" ht="15.75" x14ac:dyDescent="0.25">
      <c r="A175" s="3">
        <v>10</v>
      </c>
      <c r="B175" s="3" t="s">
        <v>12</v>
      </c>
      <c r="C175" s="1">
        <v>3</v>
      </c>
      <c r="D175" s="12">
        <v>94</v>
      </c>
      <c r="E175" s="10">
        <f t="shared" si="32"/>
        <v>9</v>
      </c>
      <c r="F175" s="3">
        <f t="shared" si="33"/>
        <v>8836</v>
      </c>
      <c r="G175" s="3">
        <f t="shared" si="34"/>
        <v>282</v>
      </c>
      <c r="L175" s="3">
        <v>10</v>
      </c>
      <c r="M175" s="3" t="s">
        <v>12</v>
      </c>
      <c r="N175" s="3">
        <v>2</v>
      </c>
      <c r="O175" s="12">
        <v>94</v>
      </c>
      <c r="P175" s="10">
        <f t="shared" si="35"/>
        <v>4</v>
      </c>
      <c r="Q175" s="3">
        <f t="shared" si="36"/>
        <v>8836</v>
      </c>
      <c r="R175" s="3">
        <f t="shared" si="37"/>
        <v>188</v>
      </c>
    </row>
    <row r="176" spans="1:18" ht="15.75" x14ac:dyDescent="0.25">
      <c r="A176" s="3">
        <v>11</v>
      </c>
      <c r="B176" s="3" t="s">
        <v>13</v>
      </c>
      <c r="C176" s="1">
        <v>3</v>
      </c>
      <c r="D176" s="12">
        <v>91</v>
      </c>
      <c r="E176" s="10">
        <f t="shared" si="32"/>
        <v>9</v>
      </c>
      <c r="F176" s="3">
        <f t="shared" si="33"/>
        <v>8281</v>
      </c>
      <c r="G176" s="3">
        <f t="shared" si="34"/>
        <v>273</v>
      </c>
      <c r="L176" s="3">
        <v>11</v>
      </c>
      <c r="M176" s="3" t="s">
        <v>13</v>
      </c>
      <c r="N176" s="3">
        <v>3</v>
      </c>
      <c r="O176" s="12">
        <v>91</v>
      </c>
      <c r="P176" s="10">
        <f t="shared" si="35"/>
        <v>9</v>
      </c>
      <c r="Q176" s="3">
        <f t="shared" si="36"/>
        <v>8281</v>
      </c>
      <c r="R176" s="3">
        <f t="shared" si="37"/>
        <v>273</v>
      </c>
    </row>
    <row r="177" spans="1:18" ht="15.75" x14ac:dyDescent="0.25">
      <c r="A177" s="3">
        <v>12</v>
      </c>
      <c r="B177" s="3" t="s">
        <v>14</v>
      </c>
      <c r="C177" s="1">
        <v>3</v>
      </c>
      <c r="D177" s="12">
        <v>93</v>
      </c>
      <c r="E177" s="10">
        <f t="shared" si="32"/>
        <v>9</v>
      </c>
      <c r="F177" s="3">
        <f t="shared" si="33"/>
        <v>8649</v>
      </c>
      <c r="G177" s="3">
        <f t="shared" si="34"/>
        <v>279</v>
      </c>
      <c r="L177" s="3">
        <v>12</v>
      </c>
      <c r="M177" s="3" t="s">
        <v>14</v>
      </c>
      <c r="N177" s="3">
        <v>2</v>
      </c>
      <c r="O177" s="12">
        <v>93</v>
      </c>
      <c r="P177" s="10">
        <f t="shared" si="35"/>
        <v>4</v>
      </c>
      <c r="Q177" s="3">
        <f t="shared" si="36"/>
        <v>8649</v>
      </c>
      <c r="R177" s="3">
        <f t="shared" si="37"/>
        <v>186</v>
      </c>
    </row>
    <row r="178" spans="1:18" ht="15.75" x14ac:dyDescent="0.25">
      <c r="A178" s="3">
        <v>13</v>
      </c>
      <c r="B178" s="3" t="s">
        <v>15</v>
      </c>
      <c r="C178" s="1">
        <v>3</v>
      </c>
      <c r="D178" s="12">
        <v>89</v>
      </c>
      <c r="E178" s="10">
        <f t="shared" si="32"/>
        <v>9</v>
      </c>
      <c r="F178" s="3">
        <f t="shared" si="33"/>
        <v>7921</v>
      </c>
      <c r="G178" s="3">
        <f t="shared" si="34"/>
        <v>267</v>
      </c>
      <c r="L178" s="3">
        <v>13</v>
      </c>
      <c r="M178" s="3" t="s">
        <v>15</v>
      </c>
      <c r="N178" s="3">
        <v>3</v>
      </c>
      <c r="O178" s="12">
        <v>89</v>
      </c>
      <c r="P178" s="10">
        <f t="shared" si="35"/>
        <v>9</v>
      </c>
      <c r="Q178" s="3">
        <f t="shared" si="36"/>
        <v>7921</v>
      </c>
      <c r="R178" s="3">
        <f t="shared" si="37"/>
        <v>267</v>
      </c>
    </row>
    <row r="179" spans="1:18" ht="15.75" x14ac:dyDescent="0.25">
      <c r="A179" s="3">
        <v>14</v>
      </c>
      <c r="B179" s="3" t="s">
        <v>16</v>
      </c>
      <c r="C179" s="1">
        <v>4</v>
      </c>
      <c r="D179" s="12">
        <v>95</v>
      </c>
      <c r="E179" s="10">
        <f t="shared" si="32"/>
        <v>16</v>
      </c>
      <c r="F179" s="3">
        <f t="shared" si="33"/>
        <v>9025</v>
      </c>
      <c r="G179" s="3">
        <f t="shared" si="34"/>
        <v>380</v>
      </c>
      <c r="L179" s="3">
        <v>14</v>
      </c>
      <c r="M179" s="3" t="s">
        <v>16</v>
      </c>
      <c r="N179" s="3">
        <v>3</v>
      </c>
      <c r="O179" s="12">
        <v>95</v>
      </c>
      <c r="P179" s="10">
        <f t="shared" si="35"/>
        <v>9</v>
      </c>
      <c r="Q179" s="3">
        <f t="shared" si="36"/>
        <v>9025</v>
      </c>
      <c r="R179" s="3">
        <f t="shared" si="37"/>
        <v>285</v>
      </c>
    </row>
    <row r="180" spans="1:18" ht="15.75" x14ac:dyDescent="0.25">
      <c r="A180" s="3">
        <v>15</v>
      </c>
      <c r="B180" s="3" t="s">
        <v>17</v>
      </c>
      <c r="C180" s="1">
        <v>4</v>
      </c>
      <c r="D180" s="12">
        <v>107</v>
      </c>
      <c r="E180" s="10">
        <f t="shared" si="32"/>
        <v>16</v>
      </c>
      <c r="F180" s="3">
        <f t="shared" si="33"/>
        <v>11449</v>
      </c>
      <c r="G180" s="3">
        <f t="shared" si="34"/>
        <v>428</v>
      </c>
      <c r="L180" s="3">
        <v>15</v>
      </c>
      <c r="M180" s="3" t="s">
        <v>17</v>
      </c>
      <c r="N180" s="3">
        <v>4</v>
      </c>
      <c r="O180" s="12">
        <v>107</v>
      </c>
      <c r="P180" s="10">
        <f t="shared" si="35"/>
        <v>16</v>
      </c>
      <c r="Q180" s="3">
        <f t="shared" si="36"/>
        <v>11449</v>
      </c>
      <c r="R180" s="3">
        <f t="shared" si="37"/>
        <v>428</v>
      </c>
    </row>
    <row r="181" spans="1:18" ht="15.75" x14ac:dyDescent="0.25">
      <c r="A181" s="3">
        <v>16</v>
      </c>
      <c r="B181" s="3" t="s">
        <v>18</v>
      </c>
      <c r="C181" s="1">
        <v>3</v>
      </c>
      <c r="D181" s="12">
        <v>109</v>
      </c>
      <c r="E181" s="10">
        <f t="shared" si="32"/>
        <v>9</v>
      </c>
      <c r="F181" s="3">
        <f t="shared" si="33"/>
        <v>11881</v>
      </c>
      <c r="G181" s="3">
        <f t="shared" si="34"/>
        <v>327</v>
      </c>
      <c r="L181" s="3">
        <v>16</v>
      </c>
      <c r="M181" s="3" t="s">
        <v>18</v>
      </c>
      <c r="N181" s="3">
        <v>4</v>
      </c>
      <c r="O181" s="12">
        <v>109</v>
      </c>
      <c r="P181" s="10">
        <f t="shared" si="35"/>
        <v>16</v>
      </c>
      <c r="Q181" s="3">
        <f t="shared" si="36"/>
        <v>11881</v>
      </c>
      <c r="R181" s="3">
        <f t="shared" si="37"/>
        <v>436</v>
      </c>
    </row>
    <row r="182" spans="1:18" ht="15.75" x14ac:dyDescent="0.25">
      <c r="A182" s="3">
        <v>17</v>
      </c>
      <c r="B182" s="3" t="s">
        <v>19</v>
      </c>
      <c r="C182" s="1">
        <v>2</v>
      </c>
      <c r="D182" s="12">
        <v>68</v>
      </c>
      <c r="E182" s="10">
        <f t="shared" si="32"/>
        <v>4</v>
      </c>
      <c r="F182" s="3">
        <f t="shared" si="33"/>
        <v>4624</v>
      </c>
      <c r="G182" s="3">
        <f t="shared" si="34"/>
        <v>136</v>
      </c>
      <c r="L182" s="3">
        <v>17</v>
      </c>
      <c r="M182" s="3" t="s">
        <v>19</v>
      </c>
      <c r="N182" s="3">
        <v>2</v>
      </c>
      <c r="O182" s="12">
        <v>68</v>
      </c>
      <c r="P182" s="10">
        <f t="shared" si="35"/>
        <v>4</v>
      </c>
      <c r="Q182" s="3">
        <f t="shared" si="36"/>
        <v>4624</v>
      </c>
      <c r="R182" s="3">
        <f t="shared" si="37"/>
        <v>136</v>
      </c>
    </row>
    <row r="183" spans="1:18" ht="15.75" x14ac:dyDescent="0.25">
      <c r="A183" s="3">
        <v>18</v>
      </c>
      <c r="B183" s="3" t="s">
        <v>20</v>
      </c>
      <c r="C183" s="1">
        <v>4</v>
      </c>
      <c r="D183" s="12">
        <v>104</v>
      </c>
      <c r="E183" s="10">
        <f t="shared" si="32"/>
        <v>16</v>
      </c>
      <c r="F183" s="3">
        <f t="shared" si="33"/>
        <v>10816</v>
      </c>
      <c r="G183" s="3">
        <f t="shared" si="34"/>
        <v>416</v>
      </c>
      <c r="L183" s="3">
        <v>18</v>
      </c>
      <c r="M183" s="3" t="s">
        <v>20</v>
      </c>
      <c r="N183" s="3">
        <v>2</v>
      </c>
      <c r="O183" s="12">
        <v>104</v>
      </c>
      <c r="P183" s="10">
        <f t="shared" si="35"/>
        <v>4</v>
      </c>
      <c r="Q183" s="3">
        <f t="shared" si="36"/>
        <v>10816</v>
      </c>
      <c r="R183" s="3">
        <f t="shared" si="37"/>
        <v>208</v>
      </c>
    </row>
    <row r="184" spans="1:18" ht="15.75" x14ac:dyDescent="0.25">
      <c r="A184" s="3">
        <v>19</v>
      </c>
      <c r="B184" s="3" t="s">
        <v>21</v>
      </c>
      <c r="C184" s="3">
        <v>2</v>
      </c>
      <c r="D184" s="12">
        <v>85</v>
      </c>
      <c r="E184" s="10">
        <f t="shared" si="32"/>
        <v>4</v>
      </c>
      <c r="F184" s="3">
        <f t="shared" si="33"/>
        <v>7225</v>
      </c>
      <c r="G184" s="3">
        <f t="shared" si="34"/>
        <v>170</v>
      </c>
      <c r="L184" s="3">
        <v>19</v>
      </c>
      <c r="M184" s="3" t="s">
        <v>21</v>
      </c>
      <c r="N184" s="3">
        <v>2</v>
      </c>
      <c r="O184" s="12">
        <v>85</v>
      </c>
      <c r="P184" s="10">
        <f t="shared" si="35"/>
        <v>4</v>
      </c>
      <c r="Q184" s="3">
        <f t="shared" si="36"/>
        <v>7225</v>
      </c>
      <c r="R184" s="3">
        <f t="shared" si="37"/>
        <v>170</v>
      </c>
    </row>
    <row r="185" spans="1:18" ht="15.75" x14ac:dyDescent="0.25">
      <c r="A185" s="3">
        <v>20</v>
      </c>
      <c r="B185" s="3" t="s">
        <v>22</v>
      </c>
      <c r="C185" s="3">
        <v>4</v>
      </c>
      <c r="D185" s="12">
        <v>96</v>
      </c>
      <c r="E185" s="10">
        <f t="shared" si="32"/>
        <v>16</v>
      </c>
      <c r="F185" s="3">
        <f t="shared" si="33"/>
        <v>9216</v>
      </c>
      <c r="G185" s="3">
        <f t="shared" si="34"/>
        <v>384</v>
      </c>
      <c r="L185" s="3">
        <v>20</v>
      </c>
      <c r="M185" s="3" t="s">
        <v>22</v>
      </c>
      <c r="N185" s="3">
        <v>2</v>
      </c>
      <c r="O185" s="12">
        <v>96</v>
      </c>
      <c r="P185" s="10">
        <f t="shared" si="35"/>
        <v>4</v>
      </c>
      <c r="Q185" s="3">
        <f t="shared" si="36"/>
        <v>9216</v>
      </c>
      <c r="R185" s="3">
        <f t="shared" si="37"/>
        <v>192</v>
      </c>
    </row>
    <row r="186" spans="1:18" ht="15.75" x14ac:dyDescent="0.25">
      <c r="A186" s="3">
        <v>21</v>
      </c>
      <c r="B186" s="3" t="s">
        <v>23</v>
      </c>
      <c r="C186" s="3">
        <v>2</v>
      </c>
      <c r="D186" s="12">
        <v>91</v>
      </c>
      <c r="E186" s="10">
        <f t="shared" si="32"/>
        <v>4</v>
      </c>
      <c r="F186" s="3">
        <f t="shared" si="33"/>
        <v>8281</v>
      </c>
      <c r="G186" s="3">
        <f t="shared" si="34"/>
        <v>182</v>
      </c>
      <c r="L186" s="3">
        <v>21</v>
      </c>
      <c r="M186" s="3" t="s">
        <v>23</v>
      </c>
      <c r="N186" s="3">
        <v>4</v>
      </c>
      <c r="O186" s="12">
        <v>91</v>
      </c>
      <c r="P186" s="10">
        <f t="shared" si="35"/>
        <v>16</v>
      </c>
      <c r="Q186" s="3">
        <f t="shared" si="36"/>
        <v>8281</v>
      </c>
      <c r="R186" s="3">
        <f t="shared" si="37"/>
        <v>364</v>
      </c>
    </row>
    <row r="187" spans="1:18" ht="15.75" x14ac:dyDescent="0.25">
      <c r="A187" s="3">
        <v>22</v>
      </c>
      <c r="B187" s="3" t="s">
        <v>24</v>
      </c>
      <c r="C187" s="3">
        <v>4</v>
      </c>
      <c r="D187" s="12">
        <v>108</v>
      </c>
      <c r="E187" s="10">
        <f t="shared" si="32"/>
        <v>16</v>
      </c>
      <c r="F187" s="3">
        <f t="shared" si="33"/>
        <v>11664</v>
      </c>
      <c r="G187" s="3">
        <f t="shared" si="34"/>
        <v>432</v>
      </c>
      <c r="L187" s="3">
        <v>22</v>
      </c>
      <c r="M187" s="3" t="s">
        <v>24</v>
      </c>
      <c r="N187" s="3">
        <v>4</v>
      </c>
      <c r="O187" s="12">
        <v>108</v>
      </c>
      <c r="P187" s="10">
        <f t="shared" si="35"/>
        <v>16</v>
      </c>
      <c r="Q187" s="3">
        <f t="shared" si="36"/>
        <v>11664</v>
      </c>
      <c r="R187" s="3">
        <f t="shared" si="37"/>
        <v>432</v>
      </c>
    </row>
    <row r="188" spans="1:18" ht="15.75" x14ac:dyDescent="0.25">
      <c r="A188" s="3">
        <v>23</v>
      </c>
      <c r="B188" s="3" t="s">
        <v>25</v>
      </c>
      <c r="C188" s="3">
        <v>4</v>
      </c>
      <c r="D188" s="12">
        <v>87</v>
      </c>
      <c r="E188" s="10">
        <f t="shared" si="32"/>
        <v>16</v>
      </c>
      <c r="F188" s="3">
        <f t="shared" si="33"/>
        <v>7569</v>
      </c>
      <c r="G188" s="3">
        <f t="shared" si="34"/>
        <v>348</v>
      </c>
      <c r="L188" s="3">
        <v>23</v>
      </c>
      <c r="M188" s="3" t="s">
        <v>25</v>
      </c>
      <c r="N188" s="3">
        <v>2</v>
      </c>
      <c r="O188" s="12">
        <v>87</v>
      </c>
      <c r="P188" s="10">
        <f t="shared" si="35"/>
        <v>4</v>
      </c>
      <c r="Q188" s="3">
        <f t="shared" si="36"/>
        <v>7569</v>
      </c>
      <c r="R188" s="3">
        <f t="shared" si="37"/>
        <v>174</v>
      </c>
    </row>
    <row r="189" spans="1:18" ht="15.75" x14ac:dyDescent="0.25">
      <c r="A189" s="3">
        <v>24</v>
      </c>
      <c r="B189" s="3" t="s">
        <v>26</v>
      </c>
      <c r="C189" s="3">
        <v>4</v>
      </c>
      <c r="D189" s="12">
        <v>119</v>
      </c>
      <c r="E189" s="10">
        <f t="shared" si="32"/>
        <v>16</v>
      </c>
      <c r="F189" s="3">
        <f t="shared" si="33"/>
        <v>14161</v>
      </c>
      <c r="G189" s="3">
        <f t="shared" si="34"/>
        <v>476</v>
      </c>
      <c r="L189" s="3">
        <v>24</v>
      </c>
      <c r="M189" s="3" t="s">
        <v>26</v>
      </c>
      <c r="N189" s="3">
        <v>4</v>
      </c>
      <c r="O189" s="12">
        <v>119</v>
      </c>
      <c r="P189" s="10">
        <f t="shared" si="35"/>
        <v>16</v>
      </c>
      <c r="Q189" s="3">
        <f t="shared" si="36"/>
        <v>14161</v>
      </c>
      <c r="R189" s="3">
        <f t="shared" si="37"/>
        <v>476</v>
      </c>
    </row>
    <row r="190" spans="1:18" ht="15.75" x14ac:dyDescent="0.25">
      <c r="A190" s="3">
        <v>25</v>
      </c>
      <c r="B190" s="3" t="s">
        <v>27</v>
      </c>
      <c r="C190" s="3">
        <v>2</v>
      </c>
      <c r="D190" s="12">
        <v>86</v>
      </c>
      <c r="E190" s="10">
        <f t="shared" si="32"/>
        <v>4</v>
      </c>
      <c r="F190" s="3">
        <f t="shared" si="33"/>
        <v>7396</v>
      </c>
      <c r="G190" s="3">
        <f t="shared" si="34"/>
        <v>172</v>
      </c>
      <c r="L190" s="3">
        <v>25</v>
      </c>
      <c r="M190" s="3" t="s">
        <v>27</v>
      </c>
      <c r="N190" s="3">
        <v>2</v>
      </c>
      <c r="O190" s="12">
        <v>86</v>
      </c>
      <c r="P190" s="10">
        <f t="shared" si="35"/>
        <v>4</v>
      </c>
      <c r="Q190" s="3">
        <f t="shared" si="36"/>
        <v>7396</v>
      </c>
      <c r="R190" s="3">
        <f t="shared" si="37"/>
        <v>172</v>
      </c>
    </row>
    <row r="191" spans="1:18" ht="15.75" x14ac:dyDescent="0.25">
      <c r="A191" s="3">
        <v>26</v>
      </c>
      <c r="B191" s="3" t="s">
        <v>28</v>
      </c>
      <c r="C191" s="3">
        <v>4</v>
      </c>
      <c r="D191" s="12">
        <v>111</v>
      </c>
      <c r="E191" s="10">
        <f t="shared" si="32"/>
        <v>16</v>
      </c>
      <c r="F191" s="3">
        <f t="shared" si="33"/>
        <v>12321</v>
      </c>
      <c r="G191" s="3">
        <f t="shared" si="34"/>
        <v>444</v>
      </c>
      <c r="L191" s="3">
        <v>26</v>
      </c>
      <c r="M191" s="3" t="s">
        <v>28</v>
      </c>
      <c r="N191" s="3">
        <v>4</v>
      </c>
      <c r="O191" s="12">
        <v>111</v>
      </c>
      <c r="P191" s="10">
        <f t="shared" si="35"/>
        <v>16</v>
      </c>
      <c r="Q191" s="3">
        <f t="shared" si="36"/>
        <v>12321</v>
      </c>
      <c r="R191" s="3">
        <f t="shared" si="37"/>
        <v>444</v>
      </c>
    </row>
    <row r="192" spans="1:18" ht="15.75" x14ac:dyDescent="0.25">
      <c r="A192" s="3">
        <v>27</v>
      </c>
      <c r="B192" s="3" t="s">
        <v>29</v>
      </c>
      <c r="C192" s="3">
        <v>4</v>
      </c>
      <c r="D192" s="12">
        <v>108</v>
      </c>
      <c r="E192" s="10">
        <f t="shared" si="32"/>
        <v>16</v>
      </c>
      <c r="F192" s="3">
        <f t="shared" si="33"/>
        <v>11664</v>
      </c>
      <c r="G192" s="3">
        <f t="shared" si="34"/>
        <v>432</v>
      </c>
      <c r="L192" s="3">
        <v>27</v>
      </c>
      <c r="M192" s="3" t="s">
        <v>29</v>
      </c>
      <c r="N192" s="3">
        <v>3</v>
      </c>
      <c r="O192" s="12">
        <v>108</v>
      </c>
      <c r="P192" s="10">
        <f t="shared" si="35"/>
        <v>9</v>
      </c>
      <c r="Q192" s="3">
        <f t="shared" si="36"/>
        <v>11664</v>
      </c>
      <c r="R192" s="3">
        <f t="shared" si="37"/>
        <v>324</v>
      </c>
    </row>
    <row r="193" spans="1:18" ht="15.75" x14ac:dyDescent="0.25">
      <c r="A193" s="3">
        <v>28</v>
      </c>
      <c r="B193" s="3" t="s">
        <v>30</v>
      </c>
      <c r="C193" s="3">
        <v>2</v>
      </c>
      <c r="D193" s="12">
        <v>77</v>
      </c>
      <c r="E193" s="10">
        <f t="shared" si="32"/>
        <v>4</v>
      </c>
      <c r="F193" s="3">
        <f t="shared" si="33"/>
        <v>5929</v>
      </c>
      <c r="G193" s="3">
        <f t="shared" si="34"/>
        <v>154</v>
      </c>
      <c r="L193" s="3">
        <v>28</v>
      </c>
      <c r="M193" s="3" t="s">
        <v>30</v>
      </c>
      <c r="N193" s="3">
        <v>4</v>
      </c>
      <c r="O193" s="12">
        <v>77</v>
      </c>
      <c r="P193" s="10">
        <f t="shared" si="35"/>
        <v>16</v>
      </c>
      <c r="Q193" s="3">
        <f t="shared" si="36"/>
        <v>5929</v>
      </c>
      <c r="R193" s="3">
        <f t="shared" si="37"/>
        <v>308</v>
      </c>
    </row>
    <row r="194" spans="1:18" ht="15.75" x14ac:dyDescent="0.25">
      <c r="A194" s="3">
        <v>29</v>
      </c>
      <c r="B194" s="3" t="s">
        <v>31</v>
      </c>
      <c r="C194" s="1">
        <v>2</v>
      </c>
      <c r="D194" s="12">
        <v>78</v>
      </c>
      <c r="E194" s="10">
        <f t="shared" si="32"/>
        <v>4</v>
      </c>
      <c r="F194" s="3">
        <f t="shared" si="33"/>
        <v>6084</v>
      </c>
      <c r="G194" s="3">
        <f t="shared" si="34"/>
        <v>156</v>
      </c>
      <c r="L194" s="3">
        <v>29</v>
      </c>
      <c r="M194" s="3" t="s">
        <v>31</v>
      </c>
      <c r="N194" s="3">
        <v>4</v>
      </c>
      <c r="O194" s="12">
        <v>78</v>
      </c>
      <c r="P194" s="10">
        <f t="shared" si="35"/>
        <v>16</v>
      </c>
      <c r="Q194" s="3">
        <f t="shared" si="36"/>
        <v>6084</v>
      </c>
      <c r="R194" s="3">
        <f t="shared" si="37"/>
        <v>312</v>
      </c>
    </row>
    <row r="195" spans="1:18" ht="15.75" x14ac:dyDescent="0.25">
      <c r="A195" s="3">
        <v>30</v>
      </c>
      <c r="B195" s="3" t="s">
        <v>32</v>
      </c>
      <c r="C195" s="1">
        <v>3</v>
      </c>
      <c r="D195" s="12">
        <v>93</v>
      </c>
      <c r="E195" s="10">
        <f t="shared" si="32"/>
        <v>9</v>
      </c>
      <c r="F195" s="3">
        <f t="shared" si="33"/>
        <v>8649</v>
      </c>
      <c r="G195" s="3">
        <f t="shared" si="34"/>
        <v>279</v>
      </c>
      <c r="L195" s="3">
        <v>30</v>
      </c>
      <c r="M195" s="3" t="s">
        <v>32</v>
      </c>
      <c r="N195" s="3">
        <v>4</v>
      </c>
      <c r="O195" s="12">
        <v>93</v>
      </c>
      <c r="P195" s="10">
        <f t="shared" si="35"/>
        <v>16</v>
      </c>
      <c r="Q195" s="3">
        <f t="shared" si="36"/>
        <v>8649</v>
      </c>
      <c r="R195" s="3">
        <f t="shared" si="37"/>
        <v>372</v>
      </c>
    </row>
    <row r="196" spans="1:18" ht="15.75" x14ac:dyDescent="0.25">
      <c r="A196" s="3"/>
      <c r="B196" s="3" t="s">
        <v>43</v>
      </c>
      <c r="C196" s="1">
        <f t="shared" ref="C196" si="38">SUM(C166:C195)</f>
        <v>89</v>
      </c>
      <c r="D196" s="12">
        <v>2759</v>
      </c>
      <c r="E196" s="10">
        <f>SUM(E166:E195)</f>
        <v>285</v>
      </c>
      <c r="F196" s="3">
        <f>SUM(F166:F195)</f>
        <v>259215</v>
      </c>
      <c r="G196" s="3">
        <f>SUM(G166:G195)</f>
        <v>8451</v>
      </c>
      <c r="L196" s="3"/>
      <c r="M196" s="3" t="s">
        <v>43</v>
      </c>
      <c r="N196" s="1">
        <f t="shared" ref="N196" si="39">SUM(N166:N195)</f>
        <v>89</v>
      </c>
      <c r="O196" s="12">
        <v>2759</v>
      </c>
      <c r="P196" s="10">
        <f>SUM(P166:P195)</f>
        <v>287</v>
      </c>
      <c r="Q196" s="3">
        <f>SUM(Q166:Q195)</f>
        <v>259215</v>
      </c>
      <c r="R196" s="3">
        <f>SUM(R166:R195)</f>
        <v>8366</v>
      </c>
    </row>
    <row r="197" spans="1:18" x14ac:dyDescent="0.25">
      <c r="A197">
        <f>30*G196-(C196*D196)</f>
        <v>7979</v>
      </c>
      <c r="L197">
        <f>30*R196-(N196*O196)</f>
        <v>5429</v>
      </c>
    </row>
    <row r="198" spans="1:18" x14ac:dyDescent="0.25">
      <c r="B198">
        <f>30*E196-(C196^2)</f>
        <v>629</v>
      </c>
      <c r="D198">
        <f>30*F196-(D196^2)</f>
        <v>164369</v>
      </c>
      <c r="F198">
        <f>SQRT(B198*D198)</f>
        <v>10167.993951611104</v>
      </c>
      <c r="M198">
        <f>30*P196-(N196^2)</f>
        <v>689</v>
      </c>
      <c r="O198">
        <f>30*Q196-(O196^2)</f>
        <v>164369</v>
      </c>
      <c r="Q198">
        <f>SQRT(M198*O198)</f>
        <v>10641.909650058113</v>
      </c>
    </row>
    <row r="199" spans="1:18" x14ac:dyDescent="0.25">
      <c r="D199">
        <f>A197/F198</f>
        <v>0.78471722524340592</v>
      </c>
      <c r="O199">
        <f>L197/Q198</f>
        <v>0.51015279949969827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workbookViewId="0">
      <selection activeCell="D203" sqref="D203"/>
    </sheetView>
  </sheetViews>
  <sheetFormatPr defaultRowHeight="15" x14ac:dyDescent="0.25"/>
  <cols>
    <col min="1" max="1" width="10.7109375" bestFit="1" customWidth="1"/>
    <col min="4" max="4" width="12.42578125" customWidth="1"/>
  </cols>
  <sheetData>
    <row r="1" spans="1:18" x14ac:dyDescent="0.25">
      <c r="D1" s="6" t="s">
        <v>54</v>
      </c>
      <c r="O1" s="6" t="s">
        <v>55</v>
      </c>
    </row>
    <row r="2" spans="1:18" x14ac:dyDescent="0.25">
      <c r="E2" s="7"/>
      <c r="P2" s="7"/>
    </row>
    <row r="4" spans="1:18" ht="15.75" x14ac:dyDescent="0.25">
      <c r="A4" s="8" t="s">
        <v>45</v>
      </c>
      <c r="B4" s="8" t="s">
        <v>37</v>
      </c>
      <c r="C4" s="8" t="s">
        <v>38</v>
      </c>
      <c r="D4" s="11" t="s">
        <v>39</v>
      </c>
      <c r="E4" s="8" t="s">
        <v>40</v>
      </c>
      <c r="F4" s="8" t="s">
        <v>41</v>
      </c>
      <c r="G4" s="8" t="s">
        <v>42</v>
      </c>
      <c r="L4" s="8" t="s">
        <v>45</v>
      </c>
      <c r="M4" s="8" t="s">
        <v>37</v>
      </c>
      <c r="N4" s="8" t="s">
        <v>38</v>
      </c>
      <c r="O4" s="11" t="s">
        <v>39</v>
      </c>
      <c r="P4" s="8" t="s">
        <v>40</v>
      </c>
      <c r="Q4" s="8" t="s">
        <v>41</v>
      </c>
      <c r="R4" s="8" t="s">
        <v>42</v>
      </c>
    </row>
    <row r="5" spans="1:18" ht="15.75" x14ac:dyDescent="0.25">
      <c r="A5" s="3">
        <v>1</v>
      </c>
      <c r="B5" s="3" t="s">
        <v>3</v>
      </c>
      <c r="C5" s="3">
        <v>3</v>
      </c>
      <c r="D5" s="12">
        <v>82</v>
      </c>
      <c r="E5" s="10">
        <f>(C5^2)</f>
        <v>9</v>
      </c>
      <c r="F5" s="3">
        <f>(D5^2)</f>
        <v>6724</v>
      </c>
      <c r="G5" s="3">
        <f>(C5*D5)</f>
        <v>246</v>
      </c>
      <c r="L5" s="3">
        <v>1</v>
      </c>
      <c r="M5" s="3" t="s">
        <v>3</v>
      </c>
      <c r="N5" s="1">
        <v>3</v>
      </c>
      <c r="O5" s="12">
        <v>82</v>
      </c>
      <c r="P5" s="10">
        <f>(N5^2)</f>
        <v>9</v>
      </c>
      <c r="Q5" s="3">
        <f>(O5^2)</f>
        <v>6724</v>
      </c>
      <c r="R5" s="3">
        <f>(N5*O5)</f>
        <v>246</v>
      </c>
    </row>
    <row r="6" spans="1:18" ht="15.75" x14ac:dyDescent="0.25">
      <c r="A6" s="3">
        <v>2</v>
      </c>
      <c r="B6" s="3" t="s">
        <v>4</v>
      </c>
      <c r="C6" s="3">
        <v>3</v>
      </c>
      <c r="D6" s="12">
        <v>72</v>
      </c>
      <c r="E6" s="10">
        <f t="shared" ref="E6:F34" si="0">(C6^2)</f>
        <v>9</v>
      </c>
      <c r="F6" s="3">
        <f t="shared" si="0"/>
        <v>5184</v>
      </c>
      <c r="G6" s="3">
        <f t="shared" ref="G6:G34" si="1">(C6*D6)</f>
        <v>216</v>
      </c>
      <c r="L6" s="3">
        <v>2</v>
      </c>
      <c r="M6" s="3" t="s">
        <v>4</v>
      </c>
      <c r="N6" s="1">
        <v>2</v>
      </c>
      <c r="O6" s="12">
        <v>72</v>
      </c>
      <c r="P6" s="10">
        <f t="shared" ref="P6:Q34" si="2">(N6^2)</f>
        <v>4</v>
      </c>
      <c r="Q6" s="3">
        <f t="shared" si="2"/>
        <v>5184</v>
      </c>
      <c r="R6" s="3">
        <f t="shared" ref="R6:R34" si="3">(N6*O6)</f>
        <v>144</v>
      </c>
    </row>
    <row r="7" spans="1:18" ht="15.75" x14ac:dyDescent="0.25">
      <c r="A7" s="3">
        <v>3</v>
      </c>
      <c r="B7" s="3" t="s">
        <v>5</v>
      </c>
      <c r="C7" s="3">
        <v>2</v>
      </c>
      <c r="D7" s="12">
        <v>76</v>
      </c>
      <c r="E7" s="10">
        <f t="shared" si="0"/>
        <v>4</v>
      </c>
      <c r="F7" s="3">
        <f t="shared" si="0"/>
        <v>5776</v>
      </c>
      <c r="G7" s="3">
        <f t="shared" si="1"/>
        <v>152</v>
      </c>
      <c r="L7" s="3">
        <v>3</v>
      </c>
      <c r="M7" s="3" t="s">
        <v>5</v>
      </c>
      <c r="N7" s="1">
        <v>2</v>
      </c>
      <c r="O7" s="12">
        <v>76</v>
      </c>
      <c r="P7" s="10">
        <f t="shared" si="2"/>
        <v>4</v>
      </c>
      <c r="Q7" s="3">
        <f t="shared" si="2"/>
        <v>5776</v>
      </c>
      <c r="R7" s="3">
        <f t="shared" si="3"/>
        <v>152</v>
      </c>
    </row>
    <row r="8" spans="1:18" ht="15.75" x14ac:dyDescent="0.25">
      <c r="A8" s="3">
        <v>4</v>
      </c>
      <c r="B8" s="3" t="s">
        <v>6</v>
      </c>
      <c r="C8" s="3">
        <v>3</v>
      </c>
      <c r="D8" s="12">
        <v>85</v>
      </c>
      <c r="E8" s="10">
        <f t="shared" si="0"/>
        <v>9</v>
      </c>
      <c r="F8" s="3">
        <f t="shared" si="0"/>
        <v>7225</v>
      </c>
      <c r="G8" s="3">
        <f t="shared" si="1"/>
        <v>255</v>
      </c>
      <c r="L8" s="3">
        <v>4</v>
      </c>
      <c r="M8" s="3" t="s">
        <v>6</v>
      </c>
      <c r="N8" s="1">
        <v>2</v>
      </c>
      <c r="O8" s="12">
        <v>85</v>
      </c>
      <c r="P8" s="10">
        <f t="shared" si="2"/>
        <v>4</v>
      </c>
      <c r="Q8" s="3">
        <f t="shared" si="2"/>
        <v>7225</v>
      </c>
      <c r="R8" s="3">
        <f t="shared" si="3"/>
        <v>170</v>
      </c>
    </row>
    <row r="9" spans="1:18" ht="15.75" x14ac:dyDescent="0.25">
      <c r="A9" s="3">
        <v>5</v>
      </c>
      <c r="B9" s="3" t="s">
        <v>7</v>
      </c>
      <c r="C9" s="3">
        <v>2</v>
      </c>
      <c r="D9" s="12">
        <v>88</v>
      </c>
      <c r="E9" s="10">
        <f t="shared" si="0"/>
        <v>4</v>
      </c>
      <c r="F9" s="3">
        <f t="shared" si="0"/>
        <v>7744</v>
      </c>
      <c r="G9" s="3">
        <f t="shared" si="1"/>
        <v>176</v>
      </c>
      <c r="L9" s="3">
        <v>5</v>
      </c>
      <c r="M9" s="3" t="s">
        <v>7</v>
      </c>
      <c r="N9" s="1">
        <v>3</v>
      </c>
      <c r="O9" s="12">
        <v>88</v>
      </c>
      <c r="P9" s="10">
        <f t="shared" si="2"/>
        <v>9</v>
      </c>
      <c r="Q9" s="3">
        <f t="shared" si="2"/>
        <v>7744</v>
      </c>
      <c r="R9" s="3">
        <f t="shared" si="3"/>
        <v>264</v>
      </c>
    </row>
    <row r="10" spans="1:18" ht="15.75" x14ac:dyDescent="0.25">
      <c r="A10" s="3">
        <v>6</v>
      </c>
      <c r="B10" s="3" t="s">
        <v>8</v>
      </c>
      <c r="C10" s="3">
        <v>3</v>
      </c>
      <c r="D10" s="12">
        <v>100</v>
      </c>
      <c r="E10" s="10">
        <f t="shared" si="0"/>
        <v>9</v>
      </c>
      <c r="F10" s="3">
        <f t="shared" si="0"/>
        <v>10000</v>
      </c>
      <c r="G10" s="3">
        <f t="shared" si="1"/>
        <v>300</v>
      </c>
      <c r="L10" s="3">
        <v>6</v>
      </c>
      <c r="M10" s="3" t="s">
        <v>8</v>
      </c>
      <c r="N10" s="1">
        <v>3</v>
      </c>
      <c r="O10" s="12">
        <v>100</v>
      </c>
      <c r="P10" s="10">
        <f t="shared" si="2"/>
        <v>9</v>
      </c>
      <c r="Q10" s="3">
        <f t="shared" si="2"/>
        <v>10000</v>
      </c>
      <c r="R10" s="3">
        <f t="shared" si="3"/>
        <v>300</v>
      </c>
    </row>
    <row r="11" spans="1:18" ht="15.75" x14ac:dyDescent="0.25">
      <c r="A11" s="3">
        <v>7</v>
      </c>
      <c r="B11" s="3" t="s">
        <v>9</v>
      </c>
      <c r="C11" s="3">
        <v>3</v>
      </c>
      <c r="D11" s="12">
        <v>112</v>
      </c>
      <c r="E11" s="10">
        <f t="shared" si="0"/>
        <v>9</v>
      </c>
      <c r="F11" s="3">
        <f t="shared" si="0"/>
        <v>12544</v>
      </c>
      <c r="G11" s="3">
        <f t="shared" si="1"/>
        <v>336</v>
      </c>
      <c r="L11" s="3">
        <v>7</v>
      </c>
      <c r="M11" s="3" t="s">
        <v>9</v>
      </c>
      <c r="N11" s="1">
        <v>4</v>
      </c>
      <c r="O11" s="12">
        <v>112</v>
      </c>
      <c r="P11" s="10">
        <f t="shared" si="2"/>
        <v>16</v>
      </c>
      <c r="Q11" s="3">
        <f t="shared" si="2"/>
        <v>12544</v>
      </c>
      <c r="R11" s="3">
        <f t="shared" si="3"/>
        <v>448</v>
      </c>
    </row>
    <row r="12" spans="1:18" ht="15.75" x14ac:dyDescent="0.25">
      <c r="A12" s="3">
        <v>8</v>
      </c>
      <c r="B12" s="3" t="s">
        <v>10</v>
      </c>
      <c r="C12" s="3">
        <v>2</v>
      </c>
      <c r="D12" s="12">
        <v>64</v>
      </c>
      <c r="E12" s="10">
        <f t="shared" si="0"/>
        <v>4</v>
      </c>
      <c r="F12" s="3">
        <f t="shared" si="0"/>
        <v>4096</v>
      </c>
      <c r="G12" s="3">
        <f t="shared" si="1"/>
        <v>128</v>
      </c>
      <c r="L12" s="3">
        <v>8</v>
      </c>
      <c r="M12" s="3" t="s">
        <v>10</v>
      </c>
      <c r="N12" s="1">
        <v>2</v>
      </c>
      <c r="O12" s="12">
        <v>64</v>
      </c>
      <c r="P12" s="10">
        <f t="shared" si="2"/>
        <v>4</v>
      </c>
      <c r="Q12" s="3">
        <f t="shared" si="2"/>
        <v>4096</v>
      </c>
      <c r="R12" s="3">
        <f t="shared" si="3"/>
        <v>128</v>
      </c>
    </row>
    <row r="13" spans="1:18" ht="15.75" x14ac:dyDescent="0.25">
      <c r="A13" s="3">
        <v>9</v>
      </c>
      <c r="B13" s="3" t="s">
        <v>11</v>
      </c>
      <c r="C13" s="3">
        <v>4</v>
      </c>
      <c r="D13" s="12">
        <v>91</v>
      </c>
      <c r="E13" s="10">
        <f t="shared" si="0"/>
        <v>16</v>
      </c>
      <c r="F13" s="3">
        <f t="shared" si="0"/>
        <v>8281</v>
      </c>
      <c r="G13" s="3">
        <f t="shared" si="1"/>
        <v>364</v>
      </c>
      <c r="L13" s="3">
        <v>9</v>
      </c>
      <c r="M13" s="3" t="s">
        <v>11</v>
      </c>
      <c r="N13" s="1">
        <v>3</v>
      </c>
      <c r="O13" s="12">
        <v>91</v>
      </c>
      <c r="P13" s="10">
        <f t="shared" si="2"/>
        <v>9</v>
      </c>
      <c r="Q13" s="3">
        <f t="shared" si="2"/>
        <v>8281</v>
      </c>
      <c r="R13" s="3">
        <f t="shared" si="3"/>
        <v>273</v>
      </c>
    </row>
    <row r="14" spans="1:18" ht="15.75" x14ac:dyDescent="0.25">
      <c r="A14" s="3">
        <v>10</v>
      </c>
      <c r="B14" s="3" t="s">
        <v>12</v>
      </c>
      <c r="C14" s="3">
        <v>2</v>
      </c>
      <c r="D14" s="12">
        <v>94</v>
      </c>
      <c r="E14" s="10">
        <f t="shared" si="0"/>
        <v>4</v>
      </c>
      <c r="F14" s="3">
        <f t="shared" si="0"/>
        <v>8836</v>
      </c>
      <c r="G14" s="3">
        <f t="shared" si="1"/>
        <v>188</v>
      </c>
      <c r="L14" s="3">
        <v>10</v>
      </c>
      <c r="M14" s="3" t="s">
        <v>12</v>
      </c>
      <c r="N14" s="1">
        <v>3</v>
      </c>
      <c r="O14" s="12">
        <v>94</v>
      </c>
      <c r="P14" s="10">
        <f t="shared" si="2"/>
        <v>9</v>
      </c>
      <c r="Q14" s="3">
        <f t="shared" si="2"/>
        <v>8836</v>
      </c>
      <c r="R14" s="3">
        <f t="shared" si="3"/>
        <v>282</v>
      </c>
    </row>
    <row r="15" spans="1:18" ht="15.75" x14ac:dyDescent="0.25">
      <c r="A15" s="3">
        <v>11</v>
      </c>
      <c r="B15" s="3" t="s">
        <v>13</v>
      </c>
      <c r="C15" s="3">
        <v>4</v>
      </c>
      <c r="D15" s="12">
        <v>91</v>
      </c>
      <c r="E15" s="10">
        <f t="shared" si="0"/>
        <v>16</v>
      </c>
      <c r="F15" s="3">
        <f t="shared" si="0"/>
        <v>8281</v>
      </c>
      <c r="G15" s="3">
        <f t="shared" si="1"/>
        <v>364</v>
      </c>
      <c r="L15" s="3">
        <v>11</v>
      </c>
      <c r="M15" s="3" t="s">
        <v>13</v>
      </c>
      <c r="N15" s="1">
        <v>3</v>
      </c>
      <c r="O15" s="12">
        <v>91</v>
      </c>
      <c r="P15" s="10">
        <f t="shared" si="2"/>
        <v>9</v>
      </c>
      <c r="Q15" s="3">
        <f t="shared" si="2"/>
        <v>8281</v>
      </c>
      <c r="R15" s="3">
        <f t="shared" si="3"/>
        <v>273</v>
      </c>
    </row>
    <row r="16" spans="1:18" ht="15.75" x14ac:dyDescent="0.25">
      <c r="A16" s="3">
        <v>12</v>
      </c>
      <c r="B16" s="3" t="s">
        <v>14</v>
      </c>
      <c r="C16" s="3">
        <v>2</v>
      </c>
      <c r="D16" s="12">
        <v>93</v>
      </c>
      <c r="E16" s="10">
        <f t="shared" si="0"/>
        <v>4</v>
      </c>
      <c r="F16" s="3">
        <f t="shared" si="0"/>
        <v>8649</v>
      </c>
      <c r="G16" s="3">
        <f t="shared" si="1"/>
        <v>186</v>
      </c>
      <c r="L16" s="3">
        <v>12</v>
      </c>
      <c r="M16" s="3" t="s">
        <v>14</v>
      </c>
      <c r="N16" s="1">
        <v>3</v>
      </c>
      <c r="O16" s="12">
        <v>93</v>
      </c>
      <c r="P16" s="10">
        <f t="shared" si="2"/>
        <v>9</v>
      </c>
      <c r="Q16" s="3">
        <f t="shared" si="2"/>
        <v>8649</v>
      </c>
      <c r="R16" s="3">
        <f t="shared" si="3"/>
        <v>279</v>
      </c>
    </row>
    <row r="17" spans="1:18" ht="15.75" x14ac:dyDescent="0.25">
      <c r="A17" s="3">
        <v>13</v>
      </c>
      <c r="B17" s="3" t="s">
        <v>15</v>
      </c>
      <c r="C17" s="3">
        <v>4</v>
      </c>
      <c r="D17" s="12">
        <v>89</v>
      </c>
      <c r="E17" s="10">
        <f t="shared" si="0"/>
        <v>16</v>
      </c>
      <c r="F17" s="3">
        <f t="shared" si="0"/>
        <v>7921</v>
      </c>
      <c r="G17" s="3">
        <f t="shared" si="1"/>
        <v>356</v>
      </c>
      <c r="L17" s="3">
        <v>13</v>
      </c>
      <c r="M17" s="3" t="s">
        <v>15</v>
      </c>
      <c r="N17" s="1">
        <v>3</v>
      </c>
      <c r="O17" s="12">
        <v>89</v>
      </c>
      <c r="P17" s="10">
        <f t="shared" si="2"/>
        <v>9</v>
      </c>
      <c r="Q17" s="3">
        <f t="shared" si="2"/>
        <v>7921</v>
      </c>
      <c r="R17" s="3">
        <f t="shared" si="3"/>
        <v>267</v>
      </c>
    </row>
    <row r="18" spans="1:18" ht="15.75" x14ac:dyDescent="0.25">
      <c r="A18" s="3">
        <v>14</v>
      </c>
      <c r="B18" s="3" t="s">
        <v>16</v>
      </c>
      <c r="C18" s="3">
        <v>2</v>
      </c>
      <c r="D18" s="12">
        <v>95</v>
      </c>
      <c r="E18" s="10">
        <f t="shared" si="0"/>
        <v>4</v>
      </c>
      <c r="F18" s="3">
        <f t="shared" si="0"/>
        <v>9025</v>
      </c>
      <c r="G18" s="3">
        <f t="shared" si="1"/>
        <v>190</v>
      </c>
      <c r="L18" s="3">
        <v>14</v>
      </c>
      <c r="M18" s="3" t="s">
        <v>16</v>
      </c>
      <c r="N18" s="1">
        <v>2</v>
      </c>
      <c r="O18" s="12">
        <v>95</v>
      </c>
      <c r="P18" s="10">
        <f t="shared" si="2"/>
        <v>4</v>
      </c>
      <c r="Q18" s="3">
        <f t="shared" si="2"/>
        <v>9025</v>
      </c>
      <c r="R18" s="3">
        <f t="shared" si="3"/>
        <v>190</v>
      </c>
    </row>
    <row r="19" spans="1:18" ht="15.75" x14ac:dyDescent="0.25">
      <c r="A19" s="3">
        <v>15</v>
      </c>
      <c r="B19" s="3" t="s">
        <v>17</v>
      </c>
      <c r="C19" s="3">
        <v>3</v>
      </c>
      <c r="D19" s="12">
        <v>107</v>
      </c>
      <c r="E19" s="10">
        <f t="shared" si="0"/>
        <v>9</v>
      </c>
      <c r="F19" s="3">
        <f t="shared" si="0"/>
        <v>11449</v>
      </c>
      <c r="G19" s="3">
        <f t="shared" si="1"/>
        <v>321</v>
      </c>
      <c r="L19" s="3">
        <v>15</v>
      </c>
      <c r="M19" s="3" t="s">
        <v>17</v>
      </c>
      <c r="N19" s="1">
        <v>4</v>
      </c>
      <c r="O19" s="12">
        <v>107</v>
      </c>
      <c r="P19" s="10">
        <f t="shared" si="2"/>
        <v>16</v>
      </c>
      <c r="Q19" s="3">
        <f t="shared" si="2"/>
        <v>11449</v>
      </c>
      <c r="R19" s="3">
        <f t="shared" si="3"/>
        <v>428</v>
      </c>
    </row>
    <row r="20" spans="1:18" ht="15.75" x14ac:dyDescent="0.25">
      <c r="A20" s="3">
        <v>16</v>
      </c>
      <c r="B20" s="3" t="s">
        <v>18</v>
      </c>
      <c r="C20" s="3">
        <v>4</v>
      </c>
      <c r="D20" s="12">
        <v>109</v>
      </c>
      <c r="E20" s="10">
        <f t="shared" si="0"/>
        <v>16</v>
      </c>
      <c r="F20" s="3">
        <f t="shared" si="0"/>
        <v>11881</v>
      </c>
      <c r="G20" s="3">
        <f t="shared" si="1"/>
        <v>436</v>
      </c>
      <c r="L20" s="3">
        <v>16</v>
      </c>
      <c r="M20" s="3" t="s">
        <v>18</v>
      </c>
      <c r="N20" s="1">
        <v>3</v>
      </c>
      <c r="O20" s="12">
        <v>109</v>
      </c>
      <c r="P20" s="10">
        <f t="shared" si="2"/>
        <v>9</v>
      </c>
      <c r="Q20" s="3">
        <f t="shared" si="2"/>
        <v>11881</v>
      </c>
      <c r="R20" s="3">
        <f t="shared" si="3"/>
        <v>327</v>
      </c>
    </row>
    <row r="21" spans="1:18" ht="15.75" x14ac:dyDescent="0.25">
      <c r="A21" s="3">
        <v>17</v>
      </c>
      <c r="B21" s="3" t="s">
        <v>19</v>
      </c>
      <c r="C21" s="3">
        <v>2</v>
      </c>
      <c r="D21" s="12">
        <v>68</v>
      </c>
      <c r="E21" s="10">
        <f t="shared" si="0"/>
        <v>4</v>
      </c>
      <c r="F21" s="3">
        <f t="shared" si="0"/>
        <v>4624</v>
      </c>
      <c r="G21" s="3">
        <f t="shared" si="1"/>
        <v>136</v>
      </c>
      <c r="L21" s="3">
        <v>17</v>
      </c>
      <c r="M21" s="3" t="s">
        <v>19</v>
      </c>
      <c r="N21" s="1">
        <v>2</v>
      </c>
      <c r="O21" s="12">
        <v>68</v>
      </c>
      <c r="P21" s="10">
        <f t="shared" si="2"/>
        <v>4</v>
      </c>
      <c r="Q21" s="3">
        <f t="shared" si="2"/>
        <v>4624</v>
      </c>
      <c r="R21" s="3">
        <f t="shared" si="3"/>
        <v>136</v>
      </c>
    </row>
    <row r="22" spans="1:18" ht="15.75" x14ac:dyDescent="0.25">
      <c r="A22" s="3">
        <v>18</v>
      </c>
      <c r="B22" s="3" t="s">
        <v>20</v>
      </c>
      <c r="C22" s="3">
        <v>4</v>
      </c>
      <c r="D22" s="12">
        <v>104</v>
      </c>
      <c r="E22" s="10">
        <f t="shared" si="0"/>
        <v>16</v>
      </c>
      <c r="F22" s="3">
        <f t="shared" si="0"/>
        <v>10816</v>
      </c>
      <c r="G22" s="3">
        <f t="shared" si="1"/>
        <v>416</v>
      </c>
      <c r="L22" s="3">
        <v>18</v>
      </c>
      <c r="M22" s="3" t="s">
        <v>20</v>
      </c>
      <c r="N22" s="1">
        <v>4</v>
      </c>
      <c r="O22" s="12">
        <v>104</v>
      </c>
      <c r="P22" s="10">
        <f t="shared" si="2"/>
        <v>16</v>
      </c>
      <c r="Q22" s="3">
        <f t="shared" si="2"/>
        <v>10816</v>
      </c>
      <c r="R22" s="3">
        <f t="shared" si="3"/>
        <v>416</v>
      </c>
    </row>
    <row r="23" spans="1:18" ht="15.75" x14ac:dyDescent="0.25">
      <c r="A23" s="3">
        <v>19</v>
      </c>
      <c r="B23" s="3" t="s">
        <v>21</v>
      </c>
      <c r="C23" s="3">
        <v>2</v>
      </c>
      <c r="D23" s="12">
        <v>85</v>
      </c>
      <c r="E23" s="10">
        <f t="shared" si="0"/>
        <v>4</v>
      </c>
      <c r="F23" s="3">
        <f t="shared" si="0"/>
        <v>7225</v>
      </c>
      <c r="G23" s="3">
        <f t="shared" si="1"/>
        <v>170</v>
      </c>
      <c r="L23" s="3">
        <v>19</v>
      </c>
      <c r="M23" s="3" t="s">
        <v>21</v>
      </c>
      <c r="N23" s="3">
        <v>2</v>
      </c>
      <c r="O23" s="12">
        <v>85</v>
      </c>
      <c r="P23" s="10">
        <f t="shared" si="2"/>
        <v>4</v>
      </c>
      <c r="Q23" s="3">
        <f t="shared" si="2"/>
        <v>7225</v>
      </c>
      <c r="R23" s="3">
        <f t="shared" si="3"/>
        <v>170</v>
      </c>
    </row>
    <row r="24" spans="1:18" ht="15.75" x14ac:dyDescent="0.25">
      <c r="A24" s="3">
        <v>20</v>
      </c>
      <c r="B24" s="3" t="s">
        <v>22</v>
      </c>
      <c r="C24" s="3">
        <v>4</v>
      </c>
      <c r="D24" s="12">
        <v>96</v>
      </c>
      <c r="E24" s="10">
        <f t="shared" si="0"/>
        <v>16</v>
      </c>
      <c r="F24" s="3">
        <f t="shared" si="0"/>
        <v>9216</v>
      </c>
      <c r="G24" s="3">
        <f t="shared" si="1"/>
        <v>384</v>
      </c>
      <c r="L24" s="3">
        <v>20</v>
      </c>
      <c r="M24" s="3" t="s">
        <v>22</v>
      </c>
      <c r="N24" s="3">
        <v>4</v>
      </c>
      <c r="O24" s="12">
        <v>96</v>
      </c>
      <c r="P24" s="10">
        <f t="shared" si="2"/>
        <v>16</v>
      </c>
      <c r="Q24" s="3">
        <f t="shared" si="2"/>
        <v>9216</v>
      </c>
      <c r="R24" s="3">
        <f t="shared" si="3"/>
        <v>384</v>
      </c>
    </row>
    <row r="25" spans="1:18" ht="15.75" x14ac:dyDescent="0.25">
      <c r="A25" s="3">
        <v>21</v>
      </c>
      <c r="B25" s="3" t="s">
        <v>23</v>
      </c>
      <c r="C25" s="3">
        <v>2</v>
      </c>
      <c r="D25" s="12">
        <v>91</v>
      </c>
      <c r="E25" s="10">
        <f t="shared" si="0"/>
        <v>4</v>
      </c>
      <c r="F25" s="3">
        <f t="shared" si="0"/>
        <v>8281</v>
      </c>
      <c r="G25" s="3">
        <f t="shared" si="1"/>
        <v>182</v>
      </c>
      <c r="L25" s="3">
        <v>21</v>
      </c>
      <c r="M25" s="3" t="s">
        <v>23</v>
      </c>
      <c r="N25" s="3">
        <v>2</v>
      </c>
      <c r="O25" s="12">
        <v>91</v>
      </c>
      <c r="P25" s="10">
        <f t="shared" si="2"/>
        <v>4</v>
      </c>
      <c r="Q25" s="3">
        <f t="shared" si="2"/>
        <v>8281</v>
      </c>
      <c r="R25" s="3">
        <f t="shared" si="3"/>
        <v>182</v>
      </c>
    </row>
    <row r="26" spans="1:18" ht="15.75" x14ac:dyDescent="0.25">
      <c r="A26" s="3">
        <v>22</v>
      </c>
      <c r="B26" s="3" t="s">
        <v>24</v>
      </c>
      <c r="C26" s="3">
        <v>2</v>
      </c>
      <c r="D26" s="12">
        <v>108</v>
      </c>
      <c r="E26" s="10">
        <f t="shared" si="0"/>
        <v>4</v>
      </c>
      <c r="F26" s="3">
        <f t="shared" si="0"/>
        <v>11664</v>
      </c>
      <c r="G26" s="3">
        <f t="shared" si="1"/>
        <v>216</v>
      </c>
      <c r="L26" s="3">
        <v>22</v>
      </c>
      <c r="M26" s="3" t="s">
        <v>24</v>
      </c>
      <c r="N26" s="3">
        <v>4</v>
      </c>
      <c r="O26" s="12">
        <v>108</v>
      </c>
      <c r="P26" s="10">
        <f t="shared" si="2"/>
        <v>16</v>
      </c>
      <c r="Q26" s="3">
        <f t="shared" si="2"/>
        <v>11664</v>
      </c>
      <c r="R26" s="3">
        <f t="shared" si="3"/>
        <v>432</v>
      </c>
    </row>
    <row r="27" spans="1:18" ht="15.75" x14ac:dyDescent="0.25">
      <c r="A27" s="3">
        <v>23</v>
      </c>
      <c r="B27" s="3" t="s">
        <v>25</v>
      </c>
      <c r="C27" s="3">
        <v>2</v>
      </c>
      <c r="D27" s="12">
        <v>87</v>
      </c>
      <c r="E27" s="10">
        <f t="shared" si="0"/>
        <v>4</v>
      </c>
      <c r="F27" s="3">
        <f t="shared" si="0"/>
        <v>7569</v>
      </c>
      <c r="G27" s="3">
        <f t="shared" si="1"/>
        <v>174</v>
      </c>
      <c r="L27" s="3">
        <v>23</v>
      </c>
      <c r="M27" s="3" t="s">
        <v>25</v>
      </c>
      <c r="N27" s="3">
        <v>4</v>
      </c>
      <c r="O27" s="12">
        <v>87</v>
      </c>
      <c r="P27" s="10">
        <f t="shared" si="2"/>
        <v>16</v>
      </c>
      <c r="Q27" s="3">
        <f t="shared" si="2"/>
        <v>7569</v>
      </c>
      <c r="R27" s="3">
        <f t="shared" si="3"/>
        <v>348</v>
      </c>
    </row>
    <row r="28" spans="1:18" ht="15.75" x14ac:dyDescent="0.25">
      <c r="A28" s="3">
        <v>24</v>
      </c>
      <c r="B28" s="3" t="s">
        <v>26</v>
      </c>
      <c r="C28" s="3">
        <v>4</v>
      </c>
      <c r="D28" s="12">
        <v>119</v>
      </c>
      <c r="E28" s="10">
        <f t="shared" si="0"/>
        <v>16</v>
      </c>
      <c r="F28" s="3">
        <f t="shared" si="0"/>
        <v>14161</v>
      </c>
      <c r="G28" s="3">
        <f t="shared" si="1"/>
        <v>476</v>
      </c>
      <c r="L28" s="3">
        <v>24</v>
      </c>
      <c r="M28" s="3" t="s">
        <v>26</v>
      </c>
      <c r="N28" s="3">
        <v>4</v>
      </c>
      <c r="O28" s="12">
        <v>119</v>
      </c>
      <c r="P28" s="10">
        <f t="shared" si="2"/>
        <v>16</v>
      </c>
      <c r="Q28" s="3">
        <f t="shared" si="2"/>
        <v>14161</v>
      </c>
      <c r="R28" s="3">
        <f t="shared" si="3"/>
        <v>476</v>
      </c>
    </row>
    <row r="29" spans="1:18" ht="15.75" x14ac:dyDescent="0.25">
      <c r="A29" s="3">
        <v>25</v>
      </c>
      <c r="B29" s="3" t="s">
        <v>27</v>
      </c>
      <c r="C29" s="3">
        <v>3</v>
      </c>
      <c r="D29" s="12">
        <v>86</v>
      </c>
      <c r="E29" s="10">
        <f t="shared" si="0"/>
        <v>9</v>
      </c>
      <c r="F29" s="3">
        <f t="shared" si="0"/>
        <v>7396</v>
      </c>
      <c r="G29" s="3">
        <f t="shared" si="1"/>
        <v>258</v>
      </c>
      <c r="L29" s="3">
        <v>25</v>
      </c>
      <c r="M29" s="3" t="s">
        <v>27</v>
      </c>
      <c r="N29" s="3">
        <v>2</v>
      </c>
      <c r="O29" s="12">
        <v>86</v>
      </c>
      <c r="P29" s="10">
        <f t="shared" si="2"/>
        <v>4</v>
      </c>
      <c r="Q29" s="3">
        <f t="shared" si="2"/>
        <v>7396</v>
      </c>
      <c r="R29" s="3">
        <f t="shared" si="3"/>
        <v>172</v>
      </c>
    </row>
    <row r="30" spans="1:18" ht="15.75" x14ac:dyDescent="0.25">
      <c r="A30" s="3">
        <v>26</v>
      </c>
      <c r="B30" s="3" t="s">
        <v>28</v>
      </c>
      <c r="C30" s="3">
        <v>4</v>
      </c>
      <c r="D30" s="12">
        <v>111</v>
      </c>
      <c r="E30" s="10">
        <f t="shared" si="0"/>
        <v>16</v>
      </c>
      <c r="F30" s="3">
        <f t="shared" si="0"/>
        <v>12321</v>
      </c>
      <c r="G30" s="3">
        <f t="shared" si="1"/>
        <v>444</v>
      </c>
      <c r="L30" s="3">
        <v>26</v>
      </c>
      <c r="M30" s="3" t="s">
        <v>28</v>
      </c>
      <c r="N30" s="3">
        <v>4</v>
      </c>
      <c r="O30" s="12">
        <v>111</v>
      </c>
      <c r="P30" s="10">
        <f t="shared" si="2"/>
        <v>16</v>
      </c>
      <c r="Q30" s="3">
        <f t="shared" si="2"/>
        <v>12321</v>
      </c>
      <c r="R30" s="3">
        <f t="shared" si="3"/>
        <v>444</v>
      </c>
    </row>
    <row r="31" spans="1:18" ht="15.75" x14ac:dyDescent="0.25">
      <c r="A31" s="3">
        <v>27</v>
      </c>
      <c r="B31" s="3" t="s">
        <v>29</v>
      </c>
      <c r="C31" s="3">
        <v>4</v>
      </c>
      <c r="D31" s="12">
        <v>108</v>
      </c>
      <c r="E31" s="10">
        <f t="shared" si="0"/>
        <v>16</v>
      </c>
      <c r="F31" s="3">
        <f t="shared" si="0"/>
        <v>11664</v>
      </c>
      <c r="G31" s="3">
        <f t="shared" si="1"/>
        <v>432</v>
      </c>
      <c r="L31" s="3">
        <v>27</v>
      </c>
      <c r="M31" s="3" t="s">
        <v>29</v>
      </c>
      <c r="N31" s="3">
        <v>4</v>
      </c>
      <c r="O31" s="12">
        <v>108</v>
      </c>
      <c r="P31" s="10">
        <f t="shared" si="2"/>
        <v>16</v>
      </c>
      <c r="Q31" s="3">
        <f t="shared" si="2"/>
        <v>11664</v>
      </c>
      <c r="R31" s="3">
        <f t="shared" si="3"/>
        <v>432</v>
      </c>
    </row>
    <row r="32" spans="1:18" ht="15.75" x14ac:dyDescent="0.25">
      <c r="A32" s="3">
        <v>28</v>
      </c>
      <c r="B32" s="3" t="s">
        <v>30</v>
      </c>
      <c r="C32" s="3">
        <v>3</v>
      </c>
      <c r="D32" s="12">
        <v>77</v>
      </c>
      <c r="E32" s="10">
        <f t="shared" si="0"/>
        <v>9</v>
      </c>
      <c r="F32" s="3">
        <f t="shared" si="0"/>
        <v>5929</v>
      </c>
      <c r="G32" s="3">
        <f t="shared" si="1"/>
        <v>231</v>
      </c>
      <c r="L32" s="3">
        <v>28</v>
      </c>
      <c r="M32" s="3" t="s">
        <v>30</v>
      </c>
      <c r="N32" s="3">
        <v>2</v>
      </c>
      <c r="O32" s="12">
        <v>77</v>
      </c>
      <c r="P32" s="10">
        <f t="shared" si="2"/>
        <v>4</v>
      </c>
      <c r="Q32" s="3">
        <f t="shared" si="2"/>
        <v>5929</v>
      </c>
      <c r="R32" s="3">
        <f t="shared" si="3"/>
        <v>154</v>
      </c>
    </row>
    <row r="33" spans="1:18" ht="15.75" x14ac:dyDescent="0.25">
      <c r="A33" s="3">
        <v>29</v>
      </c>
      <c r="B33" s="3" t="s">
        <v>31</v>
      </c>
      <c r="C33" s="3">
        <v>3</v>
      </c>
      <c r="D33" s="12">
        <v>78</v>
      </c>
      <c r="E33" s="10">
        <f t="shared" si="0"/>
        <v>9</v>
      </c>
      <c r="F33" s="3">
        <f t="shared" si="0"/>
        <v>6084</v>
      </c>
      <c r="G33" s="3">
        <f t="shared" si="1"/>
        <v>234</v>
      </c>
      <c r="L33" s="3">
        <v>29</v>
      </c>
      <c r="M33" s="3" t="s">
        <v>31</v>
      </c>
      <c r="N33" s="1">
        <v>2</v>
      </c>
      <c r="O33" s="12">
        <v>78</v>
      </c>
      <c r="P33" s="10">
        <f t="shared" si="2"/>
        <v>4</v>
      </c>
      <c r="Q33" s="3">
        <f t="shared" si="2"/>
        <v>6084</v>
      </c>
      <c r="R33" s="3">
        <f t="shared" si="3"/>
        <v>156</v>
      </c>
    </row>
    <row r="34" spans="1:18" ht="15.75" x14ac:dyDescent="0.25">
      <c r="A34" s="3">
        <v>30</v>
      </c>
      <c r="B34" s="3" t="s">
        <v>32</v>
      </c>
      <c r="C34" s="3">
        <v>4</v>
      </c>
      <c r="D34" s="12">
        <v>93</v>
      </c>
      <c r="E34" s="10">
        <f t="shared" si="0"/>
        <v>16</v>
      </c>
      <c r="F34" s="3">
        <f t="shared" si="0"/>
        <v>8649</v>
      </c>
      <c r="G34" s="3">
        <f t="shared" si="1"/>
        <v>372</v>
      </c>
      <c r="L34" s="3">
        <v>30</v>
      </c>
      <c r="M34" s="3" t="s">
        <v>32</v>
      </c>
      <c r="N34" s="1">
        <v>3</v>
      </c>
      <c r="O34" s="12">
        <v>93</v>
      </c>
      <c r="P34" s="10">
        <f t="shared" si="2"/>
        <v>9</v>
      </c>
      <c r="Q34" s="3">
        <f t="shared" si="2"/>
        <v>8649</v>
      </c>
      <c r="R34" s="3">
        <f t="shared" si="3"/>
        <v>279</v>
      </c>
    </row>
    <row r="35" spans="1:18" ht="15.75" x14ac:dyDescent="0.25">
      <c r="A35" s="3"/>
      <c r="B35" s="3" t="s">
        <v>43</v>
      </c>
      <c r="C35" s="1">
        <f t="shared" ref="C35" si="4">SUM(C5:C34)</f>
        <v>89</v>
      </c>
      <c r="D35" s="12">
        <v>2759</v>
      </c>
      <c r="E35" s="10">
        <f>SUM(E5:E34)</f>
        <v>285</v>
      </c>
      <c r="F35" s="3">
        <f>SUM(F5:F34)</f>
        <v>259215</v>
      </c>
      <c r="G35" s="3">
        <f>SUM(G5:G34)</f>
        <v>8339</v>
      </c>
      <c r="L35" s="3"/>
      <c r="M35" s="3" t="s">
        <v>43</v>
      </c>
      <c r="N35" s="1">
        <f t="shared" ref="N35" si="5">SUM(N5:N34)</f>
        <v>88</v>
      </c>
      <c r="O35" s="12">
        <v>2759</v>
      </c>
      <c r="P35" s="10">
        <f>SUM(P5:P34)</f>
        <v>278</v>
      </c>
      <c r="Q35" s="3">
        <f>SUM(Q5:Q34)</f>
        <v>259215</v>
      </c>
      <c r="R35" s="3">
        <f>SUM(R5:R34)</f>
        <v>8352</v>
      </c>
    </row>
    <row r="36" spans="1:18" x14ac:dyDescent="0.25">
      <c r="A36">
        <f>30*G35-(C35*D35)</f>
        <v>4619</v>
      </c>
      <c r="L36">
        <f>30*R35-(N35*O35)</f>
        <v>7768</v>
      </c>
    </row>
    <row r="37" spans="1:18" x14ac:dyDescent="0.25">
      <c r="B37">
        <f>30*E35-(C35^2)</f>
        <v>629</v>
      </c>
      <c r="D37">
        <f>30*F35-(D35^2)</f>
        <v>164369</v>
      </c>
      <c r="F37">
        <f>SQRT(B37*D37)</f>
        <v>10167.993951611104</v>
      </c>
      <c r="M37">
        <f>30*P35-(N35^2)</f>
        <v>596</v>
      </c>
      <c r="O37">
        <f>30*Q35-(O35^2)</f>
        <v>164369</v>
      </c>
      <c r="Q37">
        <f>SQRT(M37*O37)</f>
        <v>9897.6726557307393</v>
      </c>
    </row>
    <row r="38" spans="1:18" x14ac:dyDescent="0.25">
      <c r="D38">
        <f>A36/F37</f>
        <v>0.45426856290253065</v>
      </c>
      <c r="O38">
        <f>L36/Q37</f>
        <v>0.78483096685384302</v>
      </c>
    </row>
    <row r="42" spans="1:18" x14ac:dyDescent="0.25">
      <c r="D42" s="6" t="s">
        <v>56</v>
      </c>
      <c r="O42" s="6" t="s">
        <v>57</v>
      </c>
    </row>
    <row r="43" spans="1:18" x14ac:dyDescent="0.25">
      <c r="E43" s="7"/>
      <c r="P43" s="7"/>
    </row>
    <row r="45" spans="1:18" ht="15.75" x14ac:dyDescent="0.25">
      <c r="A45" s="8" t="s">
        <v>45</v>
      </c>
      <c r="B45" s="8" t="s">
        <v>37</v>
      </c>
      <c r="C45" s="8" t="s">
        <v>38</v>
      </c>
      <c r="D45" s="11" t="s">
        <v>39</v>
      </c>
      <c r="E45" s="8" t="s">
        <v>40</v>
      </c>
      <c r="F45" s="8" t="s">
        <v>41</v>
      </c>
      <c r="G45" s="8" t="s">
        <v>42</v>
      </c>
      <c r="L45" s="8" t="s">
        <v>45</v>
      </c>
      <c r="M45" s="8" t="s">
        <v>37</v>
      </c>
      <c r="N45" s="8" t="s">
        <v>38</v>
      </c>
      <c r="O45" s="11" t="s">
        <v>39</v>
      </c>
      <c r="P45" s="8" t="s">
        <v>40</v>
      </c>
      <c r="Q45" s="8" t="s">
        <v>41</v>
      </c>
      <c r="R45" s="8" t="s">
        <v>42</v>
      </c>
    </row>
    <row r="46" spans="1:18" ht="15.75" x14ac:dyDescent="0.25">
      <c r="A46" s="3">
        <v>1</v>
      </c>
      <c r="B46" s="3" t="s">
        <v>3</v>
      </c>
      <c r="C46" s="3">
        <v>3</v>
      </c>
      <c r="D46" s="12">
        <v>82</v>
      </c>
      <c r="E46" s="10">
        <f>(C46^2)</f>
        <v>9</v>
      </c>
      <c r="F46" s="3">
        <f>(D46^2)</f>
        <v>6724</v>
      </c>
      <c r="G46" s="3">
        <f>(C46*D46)</f>
        <v>246</v>
      </c>
      <c r="L46" s="3">
        <v>1</v>
      </c>
      <c r="M46" s="3" t="s">
        <v>3</v>
      </c>
      <c r="N46" s="3">
        <v>2</v>
      </c>
      <c r="O46" s="12">
        <v>82</v>
      </c>
      <c r="P46" s="10">
        <f>(N46^2)</f>
        <v>4</v>
      </c>
      <c r="Q46" s="3">
        <f>(O46^2)</f>
        <v>6724</v>
      </c>
      <c r="R46" s="3">
        <f>(N46*O46)</f>
        <v>164</v>
      </c>
    </row>
    <row r="47" spans="1:18" ht="15.75" x14ac:dyDescent="0.25">
      <c r="A47" s="3">
        <v>2</v>
      </c>
      <c r="B47" s="3" t="s">
        <v>4</v>
      </c>
      <c r="C47" s="3">
        <v>2</v>
      </c>
      <c r="D47" s="12">
        <v>72</v>
      </c>
      <c r="E47" s="10">
        <f t="shared" ref="E47:F75" si="6">(C47^2)</f>
        <v>4</v>
      </c>
      <c r="F47" s="3">
        <f t="shared" si="6"/>
        <v>5184</v>
      </c>
      <c r="G47" s="3">
        <f t="shared" ref="G47:G75" si="7">(C47*D47)</f>
        <v>144</v>
      </c>
      <c r="L47" s="3">
        <v>2</v>
      </c>
      <c r="M47" s="3" t="s">
        <v>4</v>
      </c>
      <c r="N47" s="3">
        <v>2</v>
      </c>
      <c r="O47" s="12">
        <v>72</v>
      </c>
      <c r="P47" s="10">
        <f t="shared" ref="P47:Q75" si="8">(N47^2)</f>
        <v>4</v>
      </c>
      <c r="Q47" s="3">
        <f t="shared" si="8"/>
        <v>5184</v>
      </c>
      <c r="R47" s="3">
        <f t="shared" ref="R47:R75" si="9">(N47*O47)</f>
        <v>144</v>
      </c>
    </row>
    <row r="48" spans="1:18" ht="15.75" x14ac:dyDescent="0.25">
      <c r="A48" s="3">
        <v>3</v>
      </c>
      <c r="B48" s="3" t="s">
        <v>5</v>
      </c>
      <c r="C48" s="3">
        <v>2</v>
      </c>
      <c r="D48" s="12">
        <v>76</v>
      </c>
      <c r="E48" s="10">
        <f t="shared" si="6"/>
        <v>4</v>
      </c>
      <c r="F48" s="3">
        <f t="shared" si="6"/>
        <v>5776</v>
      </c>
      <c r="G48" s="3">
        <f t="shared" si="7"/>
        <v>152</v>
      </c>
      <c r="L48" s="3">
        <v>3</v>
      </c>
      <c r="M48" s="3" t="s">
        <v>5</v>
      </c>
      <c r="N48" s="3">
        <v>3</v>
      </c>
      <c r="O48" s="12">
        <v>76</v>
      </c>
      <c r="P48" s="10">
        <f t="shared" si="8"/>
        <v>9</v>
      </c>
      <c r="Q48" s="3">
        <f t="shared" si="8"/>
        <v>5776</v>
      </c>
      <c r="R48" s="3">
        <f t="shared" si="9"/>
        <v>228</v>
      </c>
    </row>
    <row r="49" spans="1:18" ht="15.75" x14ac:dyDescent="0.25">
      <c r="A49" s="3">
        <v>4</v>
      </c>
      <c r="B49" s="3" t="s">
        <v>6</v>
      </c>
      <c r="C49" s="3">
        <v>3</v>
      </c>
      <c r="D49" s="12">
        <v>85</v>
      </c>
      <c r="E49" s="10">
        <f t="shared" si="6"/>
        <v>9</v>
      </c>
      <c r="F49" s="3">
        <f t="shared" si="6"/>
        <v>7225</v>
      </c>
      <c r="G49" s="3">
        <f t="shared" si="7"/>
        <v>255</v>
      </c>
      <c r="L49" s="3">
        <v>4</v>
      </c>
      <c r="M49" s="3" t="s">
        <v>6</v>
      </c>
      <c r="N49" s="3">
        <v>3</v>
      </c>
      <c r="O49" s="12">
        <v>85</v>
      </c>
      <c r="P49" s="10">
        <f t="shared" si="8"/>
        <v>9</v>
      </c>
      <c r="Q49" s="3">
        <f t="shared" si="8"/>
        <v>7225</v>
      </c>
      <c r="R49" s="3">
        <f t="shared" si="9"/>
        <v>255</v>
      </c>
    </row>
    <row r="50" spans="1:18" ht="15.75" x14ac:dyDescent="0.25">
      <c r="A50" s="3">
        <v>5</v>
      </c>
      <c r="B50" s="3" t="s">
        <v>7</v>
      </c>
      <c r="C50" s="3">
        <v>2</v>
      </c>
      <c r="D50" s="12">
        <v>88</v>
      </c>
      <c r="E50" s="10">
        <f t="shared" si="6"/>
        <v>4</v>
      </c>
      <c r="F50" s="3">
        <f t="shared" si="6"/>
        <v>7744</v>
      </c>
      <c r="G50" s="3">
        <f t="shared" si="7"/>
        <v>176</v>
      </c>
      <c r="L50" s="3">
        <v>5</v>
      </c>
      <c r="M50" s="3" t="s">
        <v>7</v>
      </c>
      <c r="N50" s="3">
        <v>3</v>
      </c>
      <c r="O50" s="12">
        <v>88</v>
      </c>
      <c r="P50" s="10">
        <f t="shared" si="8"/>
        <v>9</v>
      </c>
      <c r="Q50" s="3">
        <f t="shared" si="8"/>
        <v>7744</v>
      </c>
      <c r="R50" s="3">
        <f t="shared" si="9"/>
        <v>264</v>
      </c>
    </row>
    <row r="51" spans="1:18" ht="15.75" x14ac:dyDescent="0.25">
      <c r="A51" s="3">
        <v>6</v>
      </c>
      <c r="B51" s="3" t="s">
        <v>8</v>
      </c>
      <c r="C51" s="3">
        <v>3</v>
      </c>
      <c r="D51" s="12">
        <v>100</v>
      </c>
      <c r="E51" s="10">
        <f t="shared" si="6"/>
        <v>9</v>
      </c>
      <c r="F51" s="3">
        <f t="shared" si="6"/>
        <v>10000</v>
      </c>
      <c r="G51" s="3">
        <f t="shared" si="7"/>
        <v>300</v>
      </c>
      <c r="L51" s="3">
        <v>6</v>
      </c>
      <c r="M51" s="3" t="s">
        <v>8</v>
      </c>
      <c r="N51" s="3">
        <v>4</v>
      </c>
      <c r="O51" s="12">
        <v>100</v>
      </c>
      <c r="P51" s="10">
        <f t="shared" si="8"/>
        <v>16</v>
      </c>
      <c r="Q51" s="3">
        <f t="shared" si="8"/>
        <v>10000</v>
      </c>
      <c r="R51" s="3">
        <f t="shared" si="9"/>
        <v>400</v>
      </c>
    </row>
    <row r="52" spans="1:18" ht="15.75" x14ac:dyDescent="0.25">
      <c r="A52" s="3">
        <v>7</v>
      </c>
      <c r="B52" s="3" t="s">
        <v>9</v>
      </c>
      <c r="C52" s="3">
        <v>3</v>
      </c>
      <c r="D52" s="12">
        <v>112</v>
      </c>
      <c r="E52" s="10">
        <f t="shared" si="6"/>
        <v>9</v>
      </c>
      <c r="F52" s="3">
        <f t="shared" si="6"/>
        <v>12544</v>
      </c>
      <c r="G52" s="3">
        <f t="shared" si="7"/>
        <v>336</v>
      </c>
      <c r="L52" s="3">
        <v>7</v>
      </c>
      <c r="M52" s="3" t="s">
        <v>9</v>
      </c>
      <c r="N52" s="3">
        <v>4</v>
      </c>
      <c r="O52" s="12">
        <v>112</v>
      </c>
      <c r="P52" s="10">
        <f t="shared" si="8"/>
        <v>16</v>
      </c>
      <c r="Q52" s="3">
        <f t="shared" si="8"/>
        <v>12544</v>
      </c>
      <c r="R52" s="3">
        <f t="shared" si="9"/>
        <v>448</v>
      </c>
    </row>
    <row r="53" spans="1:18" ht="15.75" x14ac:dyDescent="0.25">
      <c r="A53" s="3">
        <v>8</v>
      </c>
      <c r="B53" s="3" t="s">
        <v>10</v>
      </c>
      <c r="C53" s="3">
        <v>2</v>
      </c>
      <c r="D53" s="12">
        <v>64</v>
      </c>
      <c r="E53" s="10">
        <f t="shared" si="6"/>
        <v>4</v>
      </c>
      <c r="F53" s="3">
        <f t="shared" si="6"/>
        <v>4096</v>
      </c>
      <c r="G53" s="3">
        <f t="shared" si="7"/>
        <v>128</v>
      </c>
      <c r="L53" s="3">
        <v>8</v>
      </c>
      <c r="M53" s="3" t="s">
        <v>10</v>
      </c>
      <c r="N53" s="3">
        <v>2</v>
      </c>
      <c r="O53" s="12">
        <v>64</v>
      </c>
      <c r="P53" s="10">
        <f t="shared" si="8"/>
        <v>4</v>
      </c>
      <c r="Q53" s="3">
        <f t="shared" si="8"/>
        <v>4096</v>
      </c>
      <c r="R53" s="3">
        <f t="shared" si="9"/>
        <v>128</v>
      </c>
    </row>
    <row r="54" spans="1:18" ht="15.75" x14ac:dyDescent="0.25">
      <c r="A54" s="3">
        <v>9</v>
      </c>
      <c r="B54" s="3" t="s">
        <v>11</v>
      </c>
      <c r="C54" s="3">
        <v>4</v>
      </c>
      <c r="D54" s="12">
        <v>91</v>
      </c>
      <c r="E54" s="10">
        <f t="shared" si="6"/>
        <v>16</v>
      </c>
      <c r="F54" s="3">
        <f t="shared" si="6"/>
        <v>8281</v>
      </c>
      <c r="G54" s="3">
        <f t="shared" si="7"/>
        <v>364</v>
      </c>
      <c r="L54" s="3">
        <v>9</v>
      </c>
      <c r="M54" s="3" t="s">
        <v>11</v>
      </c>
      <c r="N54" s="3">
        <v>3</v>
      </c>
      <c r="O54" s="12">
        <v>91</v>
      </c>
      <c r="P54" s="10">
        <f t="shared" si="8"/>
        <v>9</v>
      </c>
      <c r="Q54" s="3">
        <f t="shared" si="8"/>
        <v>8281</v>
      </c>
      <c r="R54" s="3">
        <f t="shared" si="9"/>
        <v>273</v>
      </c>
    </row>
    <row r="55" spans="1:18" ht="15.75" x14ac:dyDescent="0.25">
      <c r="A55" s="3">
        <v>10</v>
      </c>
      <c r="B55" s="3" t="s">
        <v>12</v>
      </c>
      <c r="C55" s="3">
        <v>2</v>
      </c>
      <c r="D55" s="12">
        <v>94</v>
      </c>
      <c r="E55" s="10">
        <f t="shared" si="6"/>
        <v>4</v>
      </c>
      <c r="F55" s="3">
        <f t="shared" si="6"/>
        <v>8836</v>
      </c>
      <c r="G55" s="3">
        <f t="shared" si="7"/>
        <v>188</v>
      </c>
      <c r="L55" s="3">
        <v>10</v>
      </c>
      <c r="M55" s="3" t="s">
        <v>12</v>
      </c>
      <c r="N55" s="3">
        <v>4</v>
      </c>
      <c r="O55" s="12">
        <v>94</v>
      </c>
      <c r="P55" s="10">
        <f t="shared" si="8"/>
        <v>16</v>
      </c>
      <c r="Q55" s="3">
        <f t="shared" si="8"/>
        <v>8836</v>
      </c>
      <c r="R55" s="3">
        <f t="shared" si="9"/>
        <v>376</v>
      </c>
    </row>
    <row r="56" spans="1:18" ht="15.75" x14ac:dyDescent="0.25">
      <c r="A56" s="3">
        <v>11</v>
      </c>
      <c r="B56" s="3" t="s">
        <v>13</v>
      </c>
      <c r="C56" s="3">
        <v>4</v>
      </c>
      <c r="D56" s="12">
        <v>91</v>
      </c>
      <c r="E56" s="10">
        <f t="shared" si="6"/>
        <v>16</v>
      </c>
      <c r="F56" s="3">
        <f t="shared" si="6"/>
        <v>8281</v>
      </c>
      <c r="G56" s="3">
        <f t="shared" si="7"/>
        <v>364</v>
      </c>
      <c r="L56" s="3">
        <v>11</v>
      </c>
      <c r="M56" s="3" t="s">
        <v>13</v>
      </c>
      <c r="N56" s="3">
        <v>2</v>
      </c>
      <c r="O56" s="12">
        <v>91</v>
      </c>
      <c r="P56" s="10">
        <f t="shared" si="8"/>
        <v>4</v>
      </c>
      <c r="Q56" s="3">
        <f t="shared" si="8"/>
        <v>8281</v>
      </c>
      <c r="R56" s="3">
        <f t="shared" si="9"/>
        <v>182</v>
      </c>
    </row>
    <row r="57" spans="1:18" ht="15.75" x14ac:dyDescent="0.25">
      <c r="A57" s="3">
        <v>12</v>
      </c>
      <c r="B57" s="3" t="s">
        <v>14</v>
      </c>
      <c r="C57" s="3">
        <v>3</v>
      </c>
      <c r="D57" s="12">
        <v>93</v>
      </c>
      <c r="E57" s="10">
        <f t="shared" si="6"/>
        <v>9</v>
      </c>
      <c r="F57" s="3">
        <f t="shared" si="6"/>
        <v>8649</v>
      </c>
      <c r="G57" s="3">
        <f t="shared" si="7"/>
        <v>279</v>
      </c>
      <c r="L57" s="3">
        <v>12</v>
      </c>
      <c r="M57" s="3" t="s">
        <v>14</v>
      </c>
      <c r="N57" s="3">
        <v>4</v>
      </c>
      <c r="O57" s="12">
        <v>93</v>
      </c>
      <c r="P57" s="10">
        <f t="shared" si="8"/>
        <v>16</v>
      </c>
      <c r="Q57" s="3">
        <f t="shared" si="8"/>
        <v>8649</v>
      </c>
      <c r="R57" s="3">
        <f t="shared" si="9"/>
        <v>372</v>
      </c>
    </row>
    <row r="58" spans="1:18" ht="15.75" x14ac:dyDescent="0.25">
      <c r="A58" s="3">
        <v>13</v>
      </c>
      <c r="B58" s="3" t="s">
        <v>15</v>
      </c>
      <c r="C58" s="3">
        <v>4</v>
      </c>
      <c r="D58" s="12">
        <v>89</v>
      </c>
      <c r="E58" s="10">
        <f t="shared" si="6"/>
        <v>16</v>
      </c>
      <c r="F58" s="3">
        <f t="shared" si="6"/>
        <v>7921</v>
      </c>
      <c r="G58" s="3">
        <f t="shared" si="7"/>
        <v>356</v>
      </c>
      <c r="L58" s="3">
        <v>13</v>
      </c>
      <c r="M58" s="3" t="s">
        <v>15</v>
      </c>
      <c r="N58" s="3">
        <v>2</v>
      </c>
      <c r="O58" s="12">
        <v>89</v>
      </c>
      <c r="P58" s="10">
        <f t="shared" si="8"/>
        <v>4</v>
      </c>
      <c r="Q58" s="3">
        <f t="shared" si="8"/>
        <v>7921</v>
      </c>
      <c r="R58" s="3">
        <f t="shared" si="9"/>
        <v>178</v>
      </c>
    </row>
    <row r="59" spans="1:18" ht="15.75" x14ac:dyDescent="0.25">
      <c r="A59" s="3">
        <v>14</v>
      </c>
      <c r="B59" s="3" t="s">
        <v>16</v>
      </c>
      <c r="C59" s="3">
        <v>2</v>
      </c>
      <c r="D59" s="12">
        <v>95</v>
      </c>
      <c r="E59" s="10">
        <f t="shared" si="6"/>
        <v>4</v>
      </c>
      <c r="F59" s="3">
        <f t="shared" si="6"/>
        <v>9025</v>
      </c>
      <c r="G59" s="3">
        <f t="shared" si="7"/>
        <v>190</v>
      </c>
      <c r="L59" s="3">
        <v>14</v>
      </c>
      <c r="M59" s="3" t="s">
        <v>16</v>
      </c>
      <c r="N59" s="3">
        <v>4</v>
      </c>
      <c r="O59" s="12">
        <v>95</v>
      </c>
      <c r="P59" s="10">
        <f t="shared" si="8"/>
        <v>16</v>
      </c>
      <c r="Q59" s="3">
        <f t="shared" si="8"/>
        <v>9025</v>
      </c>
      <c r="R59" s="3">
        <f t="shared" si="9"/>
        <v>380</v>
      </c>
    </row>
    <row r="60" spans="1:18" ht="15.75" x14ac:dyDescent="0.25">
      <c r="A60" s="3">
        <v>15</v>
      </c>
      <c r="B60" s="3" t="s">
        <v>17</v>
      </c>
      <c r="C60" s="3">
        <v>3</v>
      </c>
      <c r="D60" s="12">
        <v>107</v>
      </c>
      <c r="E60" s="10">
        <f t="shared" si="6"/>
        <v>9</v>
      </c>
      <c r="F60" s="3">
        <f t="shared" si="6"/>
        <v>11449</v>
      </c>
      <c r="G60" s="3">
        <f t="shared" si="7"/>
        <v>321</v>
      </c>
      <c r="L60" s="3">
        <v>15</v>
      </c>
      <c r="M60" s="3" t="s">
        <v>17</v>
      </c>
      <c r="N60" s="3">
        <v>3</v>
      </c>
      <c r="O60" s="12">
        <v>107</v>
      </c>
      <c r="P60" s="10">
        <f t="shared" si="8"/>
        <v>9</v>
      </c>
      <c r="Q60" s="3">
        <f t="shared" si="8"/>
        <v>11449</v>
      </c>
      <c r="R60" s="3">
        <f t="shared" si="9"/>
        <v>321</v>
      </c>
    </row>
    <row r="61" spans="1:18" ht="15.75" x14ac:dyDescent="0.25">
      <c r="A61" s="3">
        <v>16</v>
      </c>
      <c r="B61" s="3" t="s">
        <v>18</v>
      </c>
      <c r="C61" s="3">
        <v>4</v>
      </c>
      <c r="D61" s="12">
        <v>109</v>
      </c>
      <c r="E61" s="10">
        <f t="shared" si="6"/>
        <v>16</v>
      </c>
      <c r="F61" s="3">
        <f t="shared" si="6"/>
        <v>11881</v>
      </c>
      <c r="G61" s="3">
        <f t="shared" si="7"/>
        <v>436</v>
      </c>
      <c r="L61" s="3">
        <v>16</v>
      </c>
      <c r="M61" s="3" t="s">
        <v>18</v>
      </c>
      <c r="N61" s="3">
        <v>4</v>
      </c>
      <c r="O61" s="12">
        <v>109</v>
      </c>
      <c r="P61" s="10">
        <f t="shared" si="8"/>
        <v>16</v>
      </c>
      <c r="Q61" s="3">
        <f t="shared" si="8"/>
        <v>11881</v>
      </c>
      <c r="R61" s="3">
        <f t="shared" si="9"/>
        <v>436</v>
      </c>
    </row>
    <row r="62" spans="1:18" ht="15.75" x14ac:dyDescent="0.25">
      <c r="A62" s="3">
        <v>17</v>
      </c>
      <c r="B62" s="3" t="s">
        <v>19</v>
      </c>
      <c r="C62" s="3">
        <v>2</v>
      </c>
      <c r="D62" s="12">
        <v>68</v>
      </c>
      <c r="E62" s="10">
        <f t="shared" si="6"/>
        <v>4</v>
      </c>
      <c r="F62" s="3">
        <f t="shared" si="6"/>
        <v>4624</v>
      </c>
      <c r="G62" s="3">
        <f t="shared" si="7"/>
        <v>136</v>
      </c>
      <c r="L62" s="3">
        <v>17</v>
      </c>
      <c r="M62" s="3" t="s">
        <v>19</v>
      </c>
      <c r="N62" s="3">
        <v>2</v>
      </c>
      <c r="O62" s="12">
        <v>68</v>
      </c>
      <c r="P62" s="10">
        <f t="shared" si="8"/>
        <v>4</v>
      </c>
      <c r="Q62" s="3">
        <f t="shared" si="8"/>
        <v>4624</v>
      </c>
      <c r="R62" s="3">
        <f t="shared" si="9"/>
        <v>136</v>
      </c>
    </row>
    <row r="63" spans="1:18" ht="15.75" x14ac:dyDescent="0.25">
      <c r="A63" s="3">
        <v>18</v>
      </c>
      <c r="B63" s="3" t="s">
        <v>20</v>
      </c>
      <c r="C63" s="3">
        <v>4</v>
      </c>
      <c r="D63" s="12">
        <v>104</v>
      </c>
      <c r="E63" s="10">
        <f t="shared" si="6"/>
        <v>16</v>
      </c>
      <c r="F63" s="3">
        <f t="shared" si="6"/>
        <v>10816</v>
      </c>
      <c r="G63" s="3">
        <f t="shared" si="7"/>
        <v>416</v>
      </c>
      <c r="L63" s="3">
        <v>18</v>
      </c>
      <c r="M63" s="3" t="s">
        <v>20</v>
      </c>
      <c r="N63" s="3">
        <v>3</v>
      </c>
      <c r="O63" s="12">
        <v>104</v>
      </c>
      <c r="P63" s="10">
        <f t="shared" si="8"/>
        <v>9</v>
      </c>
      <c r="Q63" s="3">
        <f t="shared" si="8"/>
        <v>10816</v>
      </c>
      <c r="R63" s="3">
        <f t="shared" si="9"/>
        <v>312</v>
      </c>
    </row>
    <row r="64" spans="1:18" ht="15.75" x14ac:dyDescent="0.25">
      <c r="A64" s="3">
        <v>19</v>
      </c>
      <c r="B64" s="3" t="s">
        <v>21</v>
      </c>
      <c r="C64" s="3">
        <v>2</v>
      </c>
      <c r="D64" s="12">
        <v>85</v>
      </c>
      <c r="E64" s="10">
        <f t="shared" si="6"/>
        <v>4</v>
      </c>
      <c r="F64" s="3">
        <f t="shared" si="6"/>
        <v>7225</v>
      </c>
      <c r="G64" s="3">
        <f t="shared" si="7"/>
        <v>170</v>
      </c>
      <c r="L64" s="3">
        <v>19</v>
      </c>
      <c r="M64" s="3" t="s">
        <v>21</v>
      </c>
      <c r="N64" s="3">
        <v>4</v>
      </c>
      <c r="O64" s="12">
        <v>85</v>
      </c>
      <c r="P64" s="10">
        <f t="shared" si="8"/>
        <v>16</v>
      </c>
      <c r="Q64" s="3">
        <f t="shared" si="8"/>
        <v>7225</v>
      </c>
      <c r="R64" s="3">
        <f t="shared" si="9"/>
        <v>340</v>
      </c>
    </row>
    <row r="65" spans="1:18" ht="15.75" x14ac:dyDescent="0.25">
      <c r="A65" s="3">
        <v>20</v>
      </c>
      <c r="B65" s="3" t="s">
        <v>22</v>
      </c>
      <c r="C65" s="3">
        <v>4</v>
      </c>
      <c r="D65" s="12">
        <v>96</v>
      </c>
      <c r="E65" s="10">
        <f t="shared" si="6"/>
        <v>16</v>
      </c>
      <c r="F65" s="3">
        <f t="shared" si="6"/>
        <v>9216</v>
      </c>
      <c r="G65" s="3">
        <f t="shared" si="7"/>
        <v>384</v>
      </c>
      <c r="L65" s="3">
        <v>20</v>
      </c>
      <c r="M65" s="3" t="s">
        <v>22</v>
      </c>
      <c r="N65" s="1">
        <v>2</v>
      </c>
      <c r="O65" s="12">
        <v>96</v>
      </c>
      <c r="P65" s="10">
        <f t="shared" si="8"/>
        <v>4</v>
      </c>
      <c r="Q65" s="3">
        <f t="shared" si="8"/>
        <v>9216</v>
      </c>
      <c r="R65" s="3">
        <f t="shared" si="9"/>
        <v>192</v>
      </c>
    </row>
    <row r="66" spans="1:18" ht="15.75" x14ac:dyDescent="0.25">
      <c r="A66" s="3">
        <v>21</v>
      </c>
      <c r="B66" s="3" t="s">
        <v>23</v>
      </c>
      <c r="C66" s="3">
        <v>2</v>
      </c>
      <c r="D66" s="12">
        <v>91</v>
      </c>
      <c r="E66" s="10">
        <f t="shared" si="6"/>
        <v>4</v>
      </c>
      <c r="F66" s="3">
        <f t="shared" si="6"/>
        <v>8281</v>
      </c>
      <c r="G66" s="3">
        <f t="shared" si="7"/>
        <v>182</v>
      </c>
      <c r="L66" s="3">
        <v>21</v>
      </c>
      <c r="M66" s="3" t="s">
        <v>23</v>
      </c>
      <c r="N66" s="1">
        <v>3</v>
      </c>
      <c r="O66" s="12">
        <v>91</v>
      </c>
      <c r="P66" s="10">
        <f t="shared" si="8"/>
        <v>9</v>
      </c>
      <c r="Q66" s="3">
        <f t="shared" si="8"/>
        <v>8281</v>
      </c>
      <c r="R66" s="3">
        <f t="shared" si="9"/>
        <v>273</v>
      </c>
    </row>
    <row r="67" spans="1:18" ht="15.75" x14ac:dyDescent="0.25">
      <c r="A67" s="3">
        <v>22</v>
      </c>
      <c r="B67" s="3" t="s">
        <v>24</v>
      </c>
      <c r="C67" s="3">
        <v>2</v>
      </c>
      <c r="D67" s="12">
        <v>108</v>
      </c>
      <c r="E67" s="10">
        <f t="shared" si="6"/>
        <v>4</v>
      </c>
      <c r="F67" s="3">
        <f t="shared" si="6"/>
        <v>11664</v>
      </c>
      <c r="G67" s="3">
        <f t="shared" si="7"/>
        <v>216</v>
      </c>
      <c r="L67" s="3">
        <v>22</v>
      </c>
      <c r="M67" s="3" t="s">
        <v>24</v>
      </c>
      <c r="N67" s="1">
        <v>4</v>
      </c>
      <c r="O67" s="12">
        <v>108</v>
      </c>
      <c r="P67" s="10">
        <f t="shared" si="8"/>
        <v>16</v>
      </c>
      <c r="Q67" s="3">
        <f t="shared" si="8"/>
        <v>11664</v>
      </c>
      <c r="R67" s="3">
        <f t="shared" si="9"/>
        <v>432</v>
      </c>
    </row>
    <row r="68" spans="1:18" ht="15.75" x14ac:dyDescent="0.25">
      <c r="A68" s="3">
        <v>23</v>
      </c>
      <c r="B68" s="3" t="s">
        <v>25</v>
      </c>
      <c r="C68" s="3">
        <v>2</v>
      </c>
      <c r="D68" s="12">
        <v>87</v>
      </c>
      <c r="E68" s="10">
        <f t="shared" si="6"/>
        <v>4</v>
      </c>
      <c r="F68" s="3">
        <f t="shared" si="6"/>
        <v>7569</v>
      </c>
      <c r="G68" s="3">
        <f t="shared" si="7"/>
        <v>174</v>
      </c>
      <c r="L68" s="3">
        <v>23</v>
      </c>
      <c r="M68" s="3" t="s">
        <v>25</v>
      </c>
      <c r="N68" s="1">
        <v>2</v>
      </c>
      <c r="O68" s="12">
        <v>87</v>
      </c>
      <c r="P68" s="10">
        <f t="shared" si="8"/>
        <v>4</v>
      </c>
      <c r="Q68" s="3">
        <f t="shared" si="8"/>
        <v>7569</v>
      </c>
      <c r="R68" s="3">
        <f t="shared" si="9"/>
        <v>174</v>
      </c>
    </row>
    <row r="69" spans="1:18" ht="15.75" x14ac:dyDescent="0.25">
      <c r="A69" s="3">
        <v>24</v>
      </c>
      <c r="B69" s="3" t="s">
        <v>26</v>
      </c>
      <c r="C69" s="3">
        <v>4</v>
      </c>
      <c r="D69" s="12">
        <v>119</v>
      </c>
      <c r="E69" s="10">
        <f t="shared" si="6"/>
        <v>16</v>
      </c>
      <c r="F69" s="3">
        <f t="shared" si="6"/>
        <v>14161</v>
      </c>
      <c r="G69" s="3">
        <f t="shared" si="7"/>
        <v>476</v>
      </c>
      <c r="L69" s="3">
        <v>24</v>
      </c>
      <c r="M69" s="3" t="s">
        <v>26</v>
      </c>
      <c r="N69" s="1">
        <v>4</v>
      </c>
      <c r="O69" s="12">
        <v>119</v>
      </c>
      <c r="P69" s="10">
        <f t="shared" si="8"/>
        <v>16</v>
      </c>
      <c r="Q69" s="3">
        <f t="shared" si="8"/>
        <v>14161</v>
      </c>
      <c r="R69" s="3">
        <f t="shared" si="9"/>
        <v>476</v>
      </c>
    </row>
    <row r="70" spans="1:18" ht="15.75" x14ac:dyDescent="0.25">
      <c r="A70" s="3">
        <v>25</v>
      </c>
      <c r="B70" s="3" t="s">
        <v>27</v>
      </c>
      <c r="C70" s="3">
        <v>3</v>
      </c>
      <c r="D70" s="12">
        <v>86</v>
      </c>
      <c r="E70" s="10">
        <f t="shared" si="6"/>
        <v>9</v>
      </c>
      <c r="F70" s="3">
        <f t="shared" si="6"/>
        <v>7396</v>
      </c>
      <c r="G70" s="3">
        <f t="shared" si="7"/>
        <v>258</v>
      </c>
      <c r="L70" s="3">
        <v>25</v>
      </c>
      <c r="M70" s="3" t="s">
        <v>27</v>
      </c>
      <c r="N70" s="1">
        <v>4</v>
      </c>
      <c r="O70" s="12">
        <v>86</v>
      </c>
      <c r="P70" s="10">
        <f t="shared" si="8"/>
        <v>16</v>
      </c>
      <c r="Q70" s="3">
        <f t="shared" si="8"/>
        <v>7396</v>
      </c>
      <c r="R70" s="3">
        <f t="shared" si="9"/>
        <v>344</v>
      </c>
    </row>
    <row r="71" spans="1:18" ht="15.75" x14ac:dyDescent="0.25">
      <c r="A71" s="3">
        <v>26</v>
      </c>
      <c r="B71" s="3" t="s">
        <v>28</v>
      </c>
      <c r="C71" s="3">
        <v>4</v>
      </c>
      <c r="D71" s="12">
        <v>111</v>
      </c>
      <c r="E71" s="10">
        <f t="shared" si="6"/>
        <v>16</v>
      </c>
      <c r="F71" s="3">
        <f t="shared" si="6"/>
        <v>12321</v>
      </c>
      <c r="G71" s="3">
        <f t="shared" si="7"/>
        <v>444</v>
      </c>
      <c r="L71" s="3">
        <v>26</v>
      </c>
      <c r="M71" s="3" t="s">
        <v>28</v>
      </c>
      <c r="N71" s="1">
        <v>3</v>
      </c>
      <c r="O71" s="12">
        <v>111</v>
      </c>
      <c r="P71" s="10">
        <f t="shared" si="8"/>
        <v>9</v>
      </c>
      <c r="Q71" s="3">
        <f t="shared" si="8"/>
        <v>12321</v>
      </c>
      <c r="R71" s="3">
        <f t="shared" si="9"/>
        <v>333</v>
      </c>
    </row>
    <row r="72" spans="1:18" ht="15.75" x14ac:dyDescent="0.25">
      <c r="A72" s="3">
        <v>27</v>
      </c>
      <c r="B72" s="3" t="s">
        <v>29</v>
      </c>
      <c r="C72" s="3">
        <v>4</v>
      </c>
      <c r="D72" s="12">
        <v>108</v>
      </c>
      <c r="E72" s="10">
        <f t="shared" si="6"/>
        <v>16</v>
      </c>
      <c r="F72" s="3">
        <f t="shared" si="6"/>
        <v>11664</v>
      </c>
      <c r="G72" s="3">
        <f t="shared" si="7"/>
        <v>432</v>
      </c>
      <c r="L72" s="3">
        <v>27</v>
      </c>
      <c r="M72" s="3" t="s">
        <v>29</v>
      </c>
      <c r="N72" s="1">
        <v>3</v>
      </c>
      <c r="O72" s="12">
        <v>108</v>
      </c>
      <c r="P72" s="10">
        <f t="shared" si="8"/>
        <v>9</v>
      </c>
      <c r="Q72" s="3">
        <f t="shared" si="8"/>
        <v>11664</v>
      </c>
      <c r="R72" s="3">
        <f t="shared" si="9"/>
        <v>324</v>
      </c>
    </row>
    <row r="73" spans="1:18" ht="15.75" x14ac:dyDescent="0.25">
      <c r="A73" s="3">
        <v>28</v>
      </c>
      <c r="B73" s="3" t="s">
        <v>30</v>
      </c>
      <c r="C73" s="3">
        <v>3</v>
      </c>
      <c r="D73" s="12">
        <v>77</v>
      </c>
      <c r="E73" s="10">
        <f t="shared" si="6"/>
        <v>9</v>
      </c>
      <c r="F73" s="3">
        <f t="shared" si="6"/>
        <v>5929</v>
      </c>
      <c r="G73" s="3">
        <f t="shared" si="7"/>
        <v>231</v>
      </c>
      <c r="L73" s="3">
        <v>28</v>
      </c>
      <c r="M73" s="3" t="s">
        <v>30</v>
      </c>
      <c r="N73" s="1">
        <v>2</v>
      </c>
      <c r="O73" s="12">
        <v>77</v>
      </c>
      <c r="P73" s="10">
        <f t="shared" si="8"/>
        <v>4</v>
      </c>
      <c r="Q73" s="3">
        <f t="shared" si="8"/>
        <v>5929</v>
      </c>
      <c r="R73" s="3">
        <f t="shared" si="9"/>
        <v>154</v>
      </c>
    </row>
    <row r="74" spans="1:18" ht="15.75" x14ac:dyDescent="0.25">
      <c r="A74" s="3">
        <v>29</v>
      </c>
      <c r="B74" s="3" t="s">
        <v>31</v>
      </c>
      <c r="C74" s="3">
        <v>3</v>
      </c>
      <c r="D74" s="12">
        <v>78</v>
      </c>
      <c r="E74" s="10">
        <f t="shared" si="6"/>
        <v>9</v>
      </c>
      <c r="F74" s="3">
        <f t="shared" si="6"/>
        <v>6084</v>
      </c>
      <c r="G74" s="3">
        <f t="shared" si="7"/>
        <v>234</v>
      </c>
      <c r="L74" s="3">
        <v>29</v>
      </c>
      <c r="M74" s="3" t="s">
        <v>31</v>
      </c>
      <c r="N74" s="1">
        <v>2</v>
      </c>
      <c r="O74" s="12">
        <v>78</v>
      </c>
      <c r="P74" s="10">
        <f t="shared" si="8"/>
        <v>4</v>
      </c>
      <c r="Q74" s="3">
        <f t="shared" si="8"/>
        <v>6084</v>
      </c>
      <c r="R74" s="3">
        <f t="shared" si="9"/>
        <v>156</v>
      </c>
    </row>
    <row r="75" spans="1:18" ht="15.75" x14ac:dyDescent="0.25">
      <c r="A75" s="3">
        <v>30</v>
      </c>
      <c r="B75" s="3" t="s">
        <v>32</v>
      </c>
      <c r="C75" s="3">
        <v>4</v>
      </c>
      <c r="D75" s="12">
        <v>93</v>
      </c>
      <c r="E75" s="10">
        <f t="shared" si="6"/>
        <v>16</v>
      </c>
      <c r="F75" s="3">
        <f t="shared" si="6"/>
        <v>8649</v>
      </c>
      <c r="G75" s="3">
        <f t="shared" si="7"/>
        <v>372</v>
      </c>
      <c r="L75" s="3">
        <v>30</v>
      </c>
      <c r="M75" s="3" t="s">
        <v>32</v>
      </c>
      <c r="N75" s="1">
        <v>2</v>
      </c>
      <c r="O75" s="12">
        <v>93</v>
      </c>
      <c r="P75" s="10">
        <f t="shared" si="8"/>
        <v>4</v>
      </c>
      <c r="Q75" s="3">
        <f t="shared" si="8"/>
        <v>8649</v>
      </c>
      <c r="R75" s="3">
        <f t="shared" si="9"/>
        <v>186</v>
      </c>
    </row>
    <row r="76" spans="1:18" ht="15.75" x14ac:dyDescent="0.25">
      <c r="A76" s="3"/>
      <c r="B76" s="3" t="s">
        <v>43</v>
      </c>
      <c r="C76" s="1">
        <f t="shared" ref="C76" si="10">SUM(C46:C75)</f>
        <v>89</v>
      </c>
      <c r="D76" s="12">
        <v>2759</v>
      </c>
      <c r="E76" s="10">
        <f>SUM(E46:E75)</f>
        <v>285</v>
      </c>
      <c r="F76" s="3">
        <f>SUM(F46:F75)</f>
        <v>259215</v>
      </c>
      <c r="G76" s="3">
        <f>SUM(G46:G75)</f>
        <v>8360</v>
      </c>
      <c r="L76" s="3"/>
      <c r="M76" s="3" t="s">
        <v>43</v>
      </c>
      <c r="N76" s="1">
        <f t="shared" ref="N76" si="11">SUM(N46:N75)</f>
        <v>89</v>
      </c>
      <c r="O76" s="12">
        <v>2759</v>
      </c>
      <c r="P76" s="10">
        <f>SUM(P46:P75)</f>
        <v>285</v>
      </c>
      <c r="Q76" s="3">
        <f>SUM(Q46:Q75)</f>
        <v>259215</v>
      </c>
      <c r="R76" s="3">
        <f>SUM(R46:R75)</f>
        <v>8381</v>
      </c>
    </row>
    <row r="77" spans="1:18" x14ac:dyDescent="0.25">
      <c r="A77">
        <f>30*G76-(C76*D76)</f>
        <v>5249</v>
      </c>
      <c r="L77">
        <f>30*R76-(N76*O76)</f>
        <v>5879</v>
      </c>
    </row>
    <row r="78" spans="1:18" x14ac:dyDescent="0.25">
      <c r="B78">
        <f>30*E76-(C76^2)</f>
        <v>629</v>
      </c>
      <c r="D78">
        <f>30*F76-(D76^2)</f>
        <v>164369</v>
      </c>
      <c r="F78">
        <f>SQRT(B78*D78)</f>
        <v>10167.993951611104</v>
      </c>
      <c r="M78">
        <f>30*P76-(N76^2)</f>
        <v>629</v>
      </c>
      <c r="O78">
        <f>30*Q76-(O76^2)</f>
        <v>164369</v>
      </c>
      <c r="Q78">
        <f>SQRT(M78*O78)</f>
        <v>10167.993951611104</v>
      </c>
    </row>
    <row r="79" spans="1:18" x14ac:dyDescent="0.25">
      <c r="D79">
        <f>A77/F78</f>
        <v>0.51622768709144473</v>
      </c>
      <c r="O79">
        <f>L77/Q78</f>
        <v>0.57818681128035887</v>
      </c>
    </row>
    <row r="80" spans="1:18" x14ac:dyDescent="0.25">
      <c r="A80" s="5"/>
      <c r="B80" s="5"/>
      <c r="C80" s="5"/>
      <c r="D80" s="5"/>
      <c r="E80" s="5"/>
      <c r="F80" s="5"/>
      <c r="G80" s="5"/>
    </row>
    <row r="81" spans="1:18" x14ac:dyDescent="0.25">
      <c r="A81" s="5"/>
      <c r="B81" s="5"/>
      <c r="C81" s="5"/>
      <c r="D81" s="5"/>
      <c r="E81" s="5"/>
      <c r="F81" s="5"/>
      <c r="G81" s="5"/>
    </row>
    <row r="82" spans="1:18" x14ac:dyDescent="0.25">
      <c r="D82" s="6" t="s">
        <v>58</v>
      </c>
      <c r="O82" s="6" t="s">
        <v>59</v>
      </c>
    </row>
    <row r="83" spans="1:18" x14ac:dyDescent="0.25">
      <c r="E83" s="7"/>
      <c r="P83" s="7"/>
    </row>
    <row r="85" spans="1:18" ht="15.75" x14ac:dyDescent="0.25">
      <c r="A85" s="8" t="s">
        <v>45</v>
      </c>
      <c r="B85" s="8" t="s">
        <v>37</v>
      </c>
      <c r="C85" s="8" t="s">
        <v>38</v>
      </c>
      <c r="D85" s="11" t="s">
        <v>39</v>
      </c>
      <c r="E85" s="8" t="s">
        <v>40</v>
      </c>
      <c r="F85" s="8" t="s">
        <v>41</v>
      </c>
      <c r="G85" s="8" t="s">
        <v>42</v>
      </c>
      <c r="L85" s="8" t="s">
        <v>45</v>
      </c>
      <c r="M85" s="8" t="s">
        <v>37</v>
      </c>
      <c r="N85" s="8" t="s">
        <v>38</v>
      </c>
      <c r="O85" s="11" t="s">
        <v>39</v>
      </c>
      <c r="P85" s="8" t="s">
        <v>40</v>
      </c>
      <c r="Q85" s="8" t="s">
        <v>41</v>
      </c>
      <c r="R85" s="8" t="s">
        <v>42</v>
      </c>
    </row>
    <row r="86" spans="1:18" ht="15.75" x14ac:dyDescent="0.25">
      <c r="A86" s="3">
        <v>1</v>
      </c>
      <c r="B86" s="3" t="s">
        <v>3</v>
      </c>
      <c r="C86" s="1">
        <v>3</v>
      </c>
      <c r="D86" s="12">
        <v>82</v>
      </c>
      <c r="E86" s="10">
        <f>(C86^2)</f>
        <v>9</v>
      </c>
      <c r="F86" s="3">
        <f>(D86^2)</f>
        <v>6724</v>
      </c>
      <c r="G86" s="3">
        <f>(C86*D86)</f>
        <v>246</v>
      </c>
      <c r="L86" s="3">
        <v>1</v>
      </c>
      <c r="M86" s="3" t="s">
        <v>3</v>
      </c>
      <c r="N86" s="3">
        <v>2</v>
      </c>
      <c r="O86" s="12">
        <v>82</v>
      </c>
      <c r="P86" s="10">
        <f>(N86^2)</f>
        <v>4</v>
      </c>
      <c r="Q86" s="3">
        <f>(O86^2)</f>
        <v>6724</v>
      </c>
      <c r="R86" s="3">
        <f>(N86*O86)</f>
        <v>164</v>
      </c>
    </row>
    <row r="87" spans="1:18" ht="15.75" x14ac:dyDescent="0.25">
      <c r="A87" s="3">
        <v>2</v>
      </c>
      <c r="B87" s="3" t="s">
        <v>4</v>
      </c>
      <c r="C87" s="1">
        <v>2</v>
      </c>
      <c r="D87" s="12">
        <v>72</v>
      </c>
      <c r="E87" s="10">
        <f t="shared" ref="E87:F115" si="12">(C87^2)</f>
        <v>4</v>
      </c>
      <c r="F87" s="3">
        <f t="shared" si="12"/>
        <v>5184</v>
      </c>
      <c r="G87" s="3">
        <f t="shared" ref="G87:G115" si="13">(C87*D87)</f>
        <v>144</v>
      </c>
      <c r="L87" s="3">
        <v>2</v>
      </c>
      <c r="M87" s="3" t="s">
        <v>4</v>
      </c>
      <c r="N87" s="3">
        <v>2</v>
      </c>
      <c r="O87" s="12">
        <v>72</v>
      </c>
      <c r="P87" s="10">
        <f t="shared" ref="P87:Q115" si="14">(N87^2)</f>
        <v>4</v>
      </c>
      <c r="Q87" s="3">
        <f t="shared" si="14"/>
        <v>5184</v>
      </c>
      <c r="R87" s="3">
        <f t="shared" ref="R87:R115" si="15">(N87*O87)</f>
        <v>144</v>
      </c>
    </row>
    <row r="88" spans="1:18" ht="15.75" x14ac:dyDescent="0.25">
      <c r="A88" s="3">
        <v>3</v>
      </c>
      <c r="B88" s="3" t="s">
        <v>5</v>
      </c>
      <c r="C88" s="1">
        <v>2</v>
      </c>
      <c r="D88" s="12">
        <v>76</v>
      </c>
      <c r="E88" s="10">
        <f t="shared" si="12"/>
        <v>4</v>
      </c>
      <c r="F88" s="3">
        <f t="shared" si="12"/>
        <v>5776</v>
      </c>
      <c r="G88" s="3">
        <f t="shared" si="13"/>
        <v>152</v>
      </c>
      <c r="L88" s="3">
        <v>3</v>
      </c>
      <c r="M88" s="3" t="s">
        <v>5</v>
      </c>
      <c r="N88" s="3">
        <v>3</v>
      </c>
      <c r="O88" s="12">
        <v>76</v>
      </c>
      <c r="P88" s="10">
        <f t="shared" si="14"/>
        <v>9</v>
      </c>
      <c r="Q88" s="3">
        <f t="shared" si="14"/>
        <v>5776</v>
      </c>
      <c r="R88" s="3">
        <f t="shared" si="15"/>
        <v>228</v>
      </c>
    </row>
    <row r="89" spans="1:18" ht="15.75" x14ac:dyDescent="0.25">
      <c r="A89" s="3">
        <v>4</v>
      </c>
      <c r="B89" s="3" t="s">
        <v>6</v>
      </c>
      <c r="C89" s="1">
        <v>2</v>
      </c>
      <c r="D89" s="12">
        <v>85</v>
      </c>
      <c r="E89" s="10">
        <f t="shared" si="12"/>
        <v>4</v>
      </c>
      <c r="F89" s="3">
        <f t="shared" si="12"/>
        <v>7225</v>
      </c>
      <c r="G89" s="3">
        <f t="shared" si="13"/>
        <v>170</v>
      </c>
      <c r="L89" s="3">
        <v>4</v>
      </c>
      <c r="M89" s="3" t="s">
        <v>6</v>
      </c>
      <c r="N89" s="3">
        <v>3</v>
      </c>
      <c r="O89" s="12">
        <v>85</v>
      </c>
      <c r="P89" s="10">
        <f t="shared" si="14"/>
        <v>9</v>
      </c>
      <c r="Q89" s="3">
        <f t="shared" si="14"/>
        <v>7225</v>
      </c>
      <c r="R89" s="3">
        <f t="shared" si="15"/>
        <v>255</v>
      </c>
    </row>
    <row r="90" spans="1:18" ht="15.75" x14ac:dyDescent="0.25">
      <c r="A90" s="3">
        <v>5</v>
      </c>
      <c r="B90" s="3" t="s">
        <v>7</v>
      </c>
      <c r="C90" s="1">
        <v>3</v>
      </c>
      <c r="D90" s="12">
        <v>88</v>
      </c>
      <c r="E90" s="10">
        <f t="shared" si="12"/>
        <v>9</v>
      </c>
      <c r="F90" s="3">
        <f t="shared" si="12"/>
        <v>7744</v>
      </c>
      <c r="G90" s="3">
        <f t="shared" si="13"/>
        <v>264</v>
      </c>
      <c r="L90" s="3">
        <v>5</v>
      </c>
      <c r="M90" s="3" t="s">
        <v>7</v>
      </c>
      <c r="N90" s="3">
        <v>3</v>
      </c>
      <c r="O90" s="12">
        <v>88</v>
      </c>
      <c r="P90" s="10">
        <f t="shared" si="14"/>
        <v>9</v>
      </c>
      <c r="Q90" s="3">
        <f t="shared" si="14"/>
        <v>7744</v>
      </c>
      <c r="R90" s="3">
        <f t="shared" si="15"/>
        <v>264</v>
      </c>
    </row>
    <row r="91" spans="1:18" ht="15.75" x14ac:dyDescent="0.25">
      <c r="A91" s="3">
        <v>6</v>
      </c>
      <c r="B91" s="3" t="s">
        <v>8</v>
      </c>
      <c r="C91" s="1">
        <v>3</v>
      </c>
      <c r="D91" s="12">
        <v>100</v>
      </c>
      <c r="E91" s="10">
        <f t="shared" si="12"/>
        <v>9</v>
      </c>
      <c r="F91" s="3">
        <f t="shared" si="12"/>
        <v>10000</v>
      </c>
      <c r="G91" s="3">
        <f t="shared" si="13"/>
        <v>300</v>
      </c>
      <c r="L91" s="3">
        <v>6</v>
      </c>
      <c r="M91" s="3" t="s">
        <v>8</v>
      </c>
      <c r="N91" s="3">
        <v>4</v>
      </c>
      <c r="O91" s="12">
        <v>100</v>
      </c>
      <c r="P91" s="10">
        <f t="shared" si="14"/>
        <v>16</v>
      </c>
      <c r="Q91" s="3">
        <f t="shared" si="14"/>
        <v>10000</v>
      </c>
      <c r="R91" s="3">
        <f t="shared" si="15"/>
        <v>400</v>
      </c>
    </row>
    <row r="92" spans="1:18" ht="15.75" x14ac:dyDescent="0.25">
      <c r="A92" s="3">
        <v>7</v>
      </c>
      <c r="B92" s="3" t="s">
        <v>9</v>
      </c>
      <c r="C92" s="1">
        <v>4</v>
      </c>
      <c r="D92" s="12">
        <v>112</v>
      </c>
      <c r="E92" s="10">
        <f t="shared" si="12"/>
        <v>16</v>
      </c>
      <c r="F92" s="3">
        <f t="shared" si="12"/>
        <v>12544</v>
      </c>
      <c r="G92" s="3">
        <f t="shared" si="13"/>
        <v>448</v>
      </c>
      <c r="L92" s="3">
        <v>7</v>
      </c>
      <c r="M92" s="3" t="s">
        <v>9</v>
      </c>
      <c r="N92" s="3">
        <v>4</v>
      </c>
      <c r="O92" s="12">
        <v>112</v>
      </c>
      <c r="P92" s="10">
        <f t="shared" si="14"/>
        <v>16</v>
      </c>
      <c r="Q92" s="3">
        <f t="shared" si="14"/>
        <v>12544</v>
      </c>
      <c r="R92" s="3">
        <f t="shared" si="15"/>
        <v>448</v>
      </c>
    </row>
    <row r="93" spans="1:18" ht="15.75" x14ac:dyDescent="0.25">
      <c r="A93" s="3">
        <v>8</v>
      </c>
      <c r="B93" s="3" t="s">
        <v>10</v>
      </c>
      <c r="C93" s="1">
        <v>2</v>
      </c>
      <c r="D93" s="12">
        <v>64</v>
      </c>
      <c r="E93" s="10">
        <f t="shared" si="12"/>
        <v>4</v>
      </c>
      <c r="F93" s="3">
        <f t="shared" si="12"/>
        <v>4096</v>
      </c>
      <c r="G93" s="3">
        <f t="shared" si="13"/>
        <v>128</v>
      </c>
      <c r="L93" s="3">
        <v>8</v>
      </c>
      <c r="M93" s="3" t="s">
        <v>10</v>
      </c>
      <c r="N93" s="3">
        <v>2</v>
      </c>
      <c r="O93" s="12">
        <v>64</v>
      </c>
      <c r="P93" s="10">
        <f t="shared" si="14"/>
        <v>4</v>
      </c>
      <c r="Q93" s="3">
        <f t="shared" si="14"/>
        <v>4096</v>
      </c>
      <c r="R93" s="3">
        <f t="shared" si="15"/>
        <v>128</v>
      </c>
    </row>
    <row r="94" spans="1:18" ht="15.75" x14ac:dyDescent="0.25">
      <c r="A94" s="3">
        <v>9</v>
      </c>
      <c r="B94" s="3" t="s">
        <v>11</v>
      </c>
      <c r="C94" s="1">
        <v>2</v>
      </c>
      <c r="D94" s="12">
        <v>91</v>
      </c>
      <c r="E94" s="10">
        <f t="shared" si="12"/>
        <v>4</v>
      </c>
      <c r="F94" s="3">
        <f t="shared" si="12"/>
        <v>8281</v>
      </c>
      <c r="G94" s="3">
        <f t="shared" si="13"/>
        <v>182</v>
      </c>
      <c r="L94" s="3">
        <v>9</v>
      </c>
      <c r="M94" s="3" t="s">
        <v>11</v>
      </c>
      <c r="N94" s="3">
        <v>3</v>
      </c>
      <c r="O94" s="12">
        <v>91</v>
      </c>
      <c r="P94" s="10">
        <f t="shared" si="14"/>
        <v>9</v>
      </c>
      <c r="Q94" s="3">
        <f t="shared" si="14"/>
        <v>8281</v>
      </c>
      <c r="R94" s="3">
        <f t="shared" si="15"/>
        <v>273</v>
      </c>
    </row>
    <row r="95" spans="1:18" ht="15.75" x14ac:dyDescent="0.25">
      <c r="A95" s="3">
        <v>10</v>
      </c>
      <c r="B95" s="3" t="s">
        <v>12</v>
      </c>
      <c r="C95" s="1">
        <v>3</v>
      </c>
      <c r="D95" s="12">
        <v>94</v>
      </c>
      <c r="E95" s="10">
        <f t="shared" si="12"/>
        <v>9</v>
      </c>
      <c r="F95" s="3">
        <f t="shared" si="12"/>
        <v>8836</v>
      </c>
      <c r="G95" s="3">
        <f t="shared" si="13"/>
        <v>282</v>
      </c>
      <c r="L95" s="3">
        <v>10</v>
      </c>
      <c r="M95" s="3" t="s">
        <v>12</v>
      </c>
      <c r="N95" s="3">
        <v>4</v>
      </c>
      <c r="O95" s="12">
        <v>94</v>
      </c>
      <c r="P95" s="10">
        <f t="shared" si="14"/>
        <v>16</v>
      </c>
      <c r="Q95" s="3">
        <f t="shared" si="14"/>
        <v>8836</v>
      </c>
      <c r="R95" s="3">
        <f t="shared" si="15"/>
        <v>376</v>
      </c>
    </row>
    <row r="96" spans="1:18" ht="15.75" x14ac:dyDescent="0.25">
      <c r="A96" s="3">
        <v>11</v>
      </c>
      <c r="B96" s="3" t="s">
        <v>13</v>
      </c>
      <c r="C96" s="1">
        <v>3</v>
      </c>
      <c r="D96" s="12">
        <v>91</v>
      </c>
      <c r="E96" s="10">
        <f t="shared" si="12"/>
        <v>9</v>
      </c>
      <c r="F96" s="3">
        <f t="shared" si="12"/>
        <v>8281</v>
      </c>
      <c r="G96" s="3">
        <f t="shared" si="13"/>
        <v>273</v>
      </c>
      <c r="L96" s="3">
        <v>11</v>
      </c>
      <c r="M96" s="3" t="s">
        <v>13</v>
      </c>
      <c r="N96" s="3">
        <v>2</v>
      </c>
      <c r="O96" s="12">
        <v>91</v>
      </c>
      <c r="P96" s="10">
        <f t="shared" si="14"/>
        <v>4</v>
      </c>
      <c r="Q96" s="3">
        <f t="shared" si="14"/>
        <v>8281</v>
      </c>
      <c r="R96" s="3">
        <f t="shared" si="15"/>
        <v>182</v>
      </c>
    </row>
    <row r="97" spans="1:18" ht="15.75" x14ac:dyDescent="0.25">
      <c r="A97" s="3">
        <v>12</v>
      </c>
      <c r="B97" s="3" t="s">
        <v>14</v>
      </c>
      <c r="C97" s="1">
        <v>3</v>
      </c>
      <c r="D97" s="12">
        <v>93</v>
      </c>
      <c r="E97" s="10">
        <f t="shared" si="12"/>
        <v>9</v>
      </c>
      <c r="F97" s="3">
        <f t="shared" si="12"/>
        <v>8649</v>
      </c>
      <c r="G97" s="3">
        <f t="shared" si="13"/>
        <v>279</v>
      </c>
      <c r="L97" s="3">
        <v>12</v>
      </c>
      <c r="M97" s="3" t="s">
        <v>14</v>
      </c>
      <c r="N97" s="3">
        <v>4</v>
      </c>
      <c r="O97" s="12">
        <v>93</v>
      </c>
      <c r="P97" s="10">
        <f t="shared" si="14"/>
        <v>16</v>
      </c>
      <c r="Q97" s="3">
        <f t="shared" si="14"/>
        <v>8649</v>
      </c>
      <c r="R97" s="3">
        <f t="shared" si="15"/>
        <v>372</v>
      </c>
    </row>
    <row r="98" spans="1:18" ht="15.75" x14ac:dyDescent="0.25">
      <c r="A98" s="3">
        <v>13</v>
      </c>
      <c r="B98" s="3" t="s">
        <v>15</v>
      </c>
      <c r="C98" s="1">
        <v>3</v>
      </c>
      <c r="D98" s="12">
        <v>89</v>
      </c>
      <c r="E98" s="10">
        <f t="shared" si="12"/>
        <v>9</v>
      </c>
      <c r="F98" s="3">
        <f t="shared" si="12"/>
        <v>7921</v>
      </c>
      <c r="G98" s="3">
        <f t="shared" si="13"/>
        <v>267</v>
      </c>
      <c r="L98" s="3">
        <v>13</v>
      </c>
      <c r="M98" s="3" t="s">
        <v>15</v>
      </c>
      <c r="N98" s="3">
        <v>2</v>
      </c>
      <c r="O98" s="12">
        <v>89</v>
      </c>
      <c r="P98" s="10">
        <f t="shared" si="14"/>
        <v>4</v>
      </c>
      <c r="Q98" s="3">
        <f t="shared" si="14"/>
        <v>7921</v>
      </c>
      <c r="R98" s="3">
        <f t="shared" si="15"/>
        <v>178</v>
      </c>
    </row>
    <row r="99" spans="1:18" ht="15.75" x14ac:dyDescent="0.25">
      <c r="A99" s="3">
        <v>14</v>
      </c>
      <c r="B99" s="3" t="s">
        <v>16</v>
      </c>
      <c r="C99" s="1">
        <v>4</v>
      </c>
      <c r="D99" s="12">
        <v>95</v>
      </c>
      <c r="E99" s="10">
        <f t="shared" si="12"/>
        <v>16</v>
      </c>
      <c r="F99" s="3">
        <f t="shared" si="12"/>
        <v>9025</v>
      </c>
      <c r="G99" s="3">
        <f t="shared" si="13"/>
        <v>380</v>
      </c>
      <c r="L99" s="3">
        <v>14</v>
      </c>
      <c r="M99" s="3" t="s">
        <v>16</v>
      </c>
      <c r="N99" s="3">
        <v>4</v>
      </c>
      <c r="O99" s="12">
        <v>95</v>
      </c>
      <c r="P99" s="10">
        <f t="shared" si="14"/>
        <v>16</v>
      </c>
      <c r="Q99" s="3">
        <f t="shared" si="14"/>
        <v>9025</v>
      </c>
      <c r="R99" s="3">
        <f t="shared" si="15"/>
        <v>380</v>
      </c>
    </row>
    <row r="100" spans="1:18" ht="15.75" x14ac:dyDescent="0.25">
      <c r="A100" s="3">
        <v>15</v>
      </c>
      <c r="B100" s="3" t="s">
        <v>17</v>
      </c>
      <c r="C100" s="1">
        <v>4</v>
      </c>
      <c r="D100" s="12">
        <v>107</v>
      </c>
      <c r="E100" s="10">
        <f t="shared" si="12"/>
        <v>16</v>
      </c>
      <c r="F100" s="3">
        <f t="shared" si="12"/>
        <v>11449</v>
      </c>
      <c r="G100" s="3">
        <f t="shared" si="13"/>
        <v>428</v>
      </c>
      <c r="L100" s="3">
        <v>15</v>
      </c>
      <c r="M100" s="3" t="s">
        <v>17</v>
      </c>
      <c r="N100" s="3">
        <v>3</v>
      </c>
      <c r="O100" s="12">
        <v>107</v>
      </c>
      <c r="P100" s="10">
        <f t="shared" si="14"/>
        <v>9</v>
      </c>
      <c r="Q100" s="3">
        <f t="shared" si="14"/>
        <v>11449</v>
      </c>
      <c r="R100" s="3">
        <f t="shared" si="15"/>
        <v>321</v>
      </c>
    </row>
    <row r="101" spans="1:18" ht="15.75" x14ac:dyDescent="0.25">
      <c r="A101" s="3">
        <v>16</v>
      </c>
      <c r="B101" s="3" t="s">
        <v>18</v>
      </c>
      <c r="C101" s="1">
        <v>3</v>
      </c>
      <c r="D101" s="12">
        <v>109</v>
      </c>
      <c r="E101" s="10">
        <f t="shared" si="12"/>
        <v>9</v>
      </c>
      <c r="F101" s="3">
        <f t="shared" si="12"/>
        <v>11881</v>
      </c>
      <c r="G101" s="3">
        <f t="shared" si="13"/>
        <v>327</v>
      </c>
      <c r="L101" s="3">
        <v>16</v>
      </c>
      <c r="M101" s="3" t="s">
        <v>18</v>
      </c>
      <c r="N101" s="3">
        <v>4</v>
      </c>
      <c r="O101" s="12">
        <v>109</v>
      </c>
      <c r="P101" s="10">
        <f t="shared" si="14"/>
        <v>16</v>
      </c>
      <c r="Q101" s="3">
        <f t="shared" si="14"/>
        <v>11881</v>
      </c>
      <c r="R101" s="3">
        <f t="shared" si="15"/>
        <v>436</v>
      </c>
    </row>
    <row r="102" spans="1:18" ht="15.75" x14ac:dyDescent="0.25">
      <c r="A102" s="3">
        <v>17</v>
      </c>
      <c r="B102" s="3" t="s">
        <v>19</v>
      </c>
      <c r="C102" s="1">
        <v>2</v>
      </c>
      <c r="D102" s="12">
        <v>68</v>
      </c>
      <c r="E102" s="10">
        <f t="shared" si="12"/>
        <v>4</v>
      </c>
      <c r="F102" s="3">
        <f t="shared" si="12"/>
        <v>4624</v>
      </c>
      <c r="G102" s="3">
        <f t="shared" si="13"/>
        <v>136</v>
      </c>
      <c r="L102" s="3">
        <v>17</v>
      </c>
      <c r="M102" s="3" t="s">
        <v>19</v>
      </c>
      <c r="N102" s="3">
        <v>2</v>
      </c>
      <c r="O102" s="12">
        <v>68</v>
      </c>
      <c r="P102" s="10">
        <f t="shared" si="14"/>
        <v>4</v>
      </c>
      <c r="Q102" s="3">
        <f t="shared" si="14"/>
        <v>4624</v>
      </c>
      <c r="R102" s="3">
        <f t="shared" si="15"/>
        <v>136</v>
      </c>
    </row>
    <row r="103" spans="1:18" ht="15.75" x14ac:dyDescent="0.25">
      <c r="A103" s="3">
        <v>18</v>
      </c>
      <c r="B103" s="3" t="s">
        <v>20</v>
      </c>
      <c r="C103" s="1">
        <v>4</v>
      </c>
      <c r="D103" s="12">
        <v>104</v>
      </c>
      <c r="E103" s="10">
        <f t="shared" si="12"/>
        <v>16</v>
      </c>
      <c r="F103" s="3">
        <f t="shared" si="12"/>
        <v>10816</v>
      </c>
      <c r="G103" s="3">
        <f t="shared" si="13"/>
        <v>416</v>
      </c>
      <c r="L103" s="3">
        <v>18</v>
      </c>
      <c r="M103" s="3" t="s">
        <v>20</v>
      </c>
      <c r="N103" s="3">
        <v>3</v>
      </c>
      <c r="O103" s="12">
        <v>104</v>
      </c>
      <c r="P103" s="10">
        <f t="shared" si="14"/>
        <v>9</v>
      </c>
      <c r="Q103" s="3">
        <f t="shared" si="14"/>
        <v>10816</v>
      </c>
      <c r="R103" s="3">
        <f t="shared" si="15"/>
        <v>312</v>
      </c>
    </row>
    <row r="104" spans="1:18" ht="15.75" x14ac:dyDescent="0.25">
      <c r="A104" s="3">
        <v>19</v>
      </c>
      <c r="B104" s="3" t="s">
        <v>21</v>
      </c>
      <c r="C104" s="3">
        <v>2</v>
      </c>
      <c r="D104" s="12">
        <v>85</v>
      </c>
      <c r="E104" s="10">
        <f t="shared" si="12"/>
        <v>4</v>
      </c>
      <c r="F104" s="3">
        <f t="shared" si="12"/>
        <v>7225</v>
      </c>
      <c r="G104" s="3">
        <f t="shared" si="13"/>
        <v>170</v>
      </c>
      <c r="L104" s="3">
        <v>19</v>
      </c>
      <c r="M104" s="3" t="s">
        <v>21</v>
      </c>
      <c r="N104" s="3">
        <v>4</v>
      </c>
      <c r="O104" s="12">
        <v>85</v>
      </c>
      <c r="P104" s="10">
        <f t="shared" si="14"/>
        <v>16</v>
      </c>
      <c r="Q104" s="3">
        <f t="shared" si="14"/>
        <v>7225</v>
      </c>
      <c r="R104" s="3">
        <f t="shared" si="15"/>
        <v>340</v>
      </c>
    </row>
    <row r="105" spans="1:18" ht="15.75" x14ac:dyDescent="0.25">
      <c r="A105" s="3">
        <v>20</v>
      </c>
      <c r="B105" s="3" t="s">
        <v>22</v>
      </c>
      <c r="C105" s="3">
        <v>4</v>
      </c>
      <c r="D105" s="12">
        <v>96</v>
      </c>
      <c r="E105" s="10">
        <f t="shared" si="12"/>
        <v>16</v>
      </c>
      <c r="F105" s="3">
        <f t="shared" si="12"/>
        <v>9216</v>
      </c>
      <c r="G105" s="3">
        <f t="shared" si="13"/>
        <v>384</v>
      </c>
      <c r="L105" s="3">
        <v>20</v>
      </c>
      <c r="M105" s="3" t="s">
        <v>22</v>
      </c>
      <c r="N105" s="1">
        <v>2</v>
      </c>
      <c r="O105" s="12">
        <v>96</v>
      </c>
      <c r="P105" s="10">
        <f t="shared" si="14"/>
        <v>4</v>
      </c>
      <c r="Q105" s="3">
        <f t="shared" si="14"/>
        <v>9216</v>
      </c>
      <c r="R105" s="3">
        <f t="shared" si="15"/>
        <v>192</v>
      </c>
    </row>
    <row r="106" spans="1:18" ht="15.75" x14ac:dyDescent="0.25">
      <c r="A106" s="3">
        <v>21</v>
      </c>
      <c r="B106" s="3" t="s">
        <v>23</v>
      </c>
      <c r="C106" s="3">
        <v>2</v>
      </c>
      <c r="D106" s="12">
        <v>91</v>
      </c>
      <c r="E106" s="10">
        <f t="shared" si="12"/>
        <v>4</v>
      </c>
      <c r="F106" s="3">
        <f t="shared" si="12"/>
        <v>8281</v>
      </c>
      <c r="G106" s="3">
        <f t="shared" si="13"/>
        <v>182</v>
      </c>
      <c r="L106" s="3">
        <v>21</v>
      </c>
      <c r="M106" s="3" t="s">
        <v>23</v>
      </c>
      <c r="N106" s="1">
        <v>3</v>
      </c>
      <c r="O106" s="12">
        <v>91</v>
      </c>
      <c r="P106" s="10">
        <f t="shared" si="14"/>
        <v>9</v>
      </c>
      <c r="Q106" s="3">
        <f t="shared" si="14"/>
        <v>8281</v>
      </c>
      <c r="R106" s="3">
        <f t="shared" si="15"/>
        <v>273</v>
      </c>
    </row>
    <row r="107" spans="1:18" ht="15.75" x14ac:dyDescent="0.25">
      <c r="A107" s="3">
        <v>22</v>
      </c>
      <c r="B107" s="3" t="s">
        <v>24</v>
      </c>
      <c r="C107" s="3">
        <v>4</v>
      </c>
      <c r="D107" s="12">
        <v>108</v>
      </c>
      <c r="E107" s="10">
        <f t="shared" si="12"/>
        <v>16</v>
      </c>
      <c r="F107" s="3">
        <f t="shared" si="12"/>
        <v>11664</v>
      </c>
      <c r="G107" s="3">
        <f t="shared" si="13"/>
        <v>432</v>
      </c>
      <c r="L107" s="3">
        <v>22</v>
      </c>
      <c r="M107" s="3" t="s">
        <v>24</v>
      </c>
      <c r="N107" s="1">
        <v>4</v>
      </c>
      <c r="O107" s="12">
        <v>108</v>
      </c>
      <c r="P107" s="10">
        <f t="shared" si="14"/>
        <v>16</v>
      </c>
      <c r="Q107" s="3">
        <f t="shared" si="14"/>
        <v>11664</v>
      </c>
      <c r="R107" s="3">
        <f t="shared" si="15"/>
        <v>432</v>
      </c>
    </row>
    <row r="108" spans="1:18" ht="15.75" x14ac:dyDescent="0.25">
      <c r="A108" s="3">
        <v>23</v>
      </c>
      <c r="B108" s="3" t="s">
        <v>25</v>
      </c>
      <c r="C108" s="3">
        <v>4</v>
      </c>
      <c r="D108" s="12">
        <v>87</v>
      </c>
      <c r="E108" s="10">
        <f t="shared" si="12"/>
        <v>16</v>
      </c>
      <c r="F108" s="3">
        <f t="shared" si="12"/>
        <v>7569</v>
      </c>
      <c r="G108" s="3">
        <f t="shared" si="13"/>
        <v>348</v>
      </c>
      <c r="L108" s="3">
        <v>23</v>
      </c>
      <c r="M108" s="3" t="s">
        <v>25</v>
      </c>
      <c r="N108" s="1">
        <v>2</v>
      </c>
      <c r="O108" s="12">
        <v>87</v>
      </c>
      <c r="P108" s="10">
        <f t="shared" si="14"/>
        <v>4</v>
      </c>
      <c r="Q108" s="3">
        <f t="shared" si="14"/>
        <v>7569</v>
      </c>
      <c r="R108" s="3">
        <f t="shared" si="15"/>
        <v>174</v>
      </c>
    </row>
    <row r="109" spans="1:18" ht="15.75" x14ac:dyDescent="0.25">
      <c r="A109" s="3">
        <v>24</v>
      </c>
      <c r="B109" s="3" t="s">
        <v>26</v>
      </c>
      <c r="C109" s="3">
        <v>4</v>
      </c>
      <c r="D109" s="12">
        <v>119</v>
      </c>
      <c r="E109" s="10">
        <f t="shared" si="12"/>
        <v>16</v>
      </c>
      <c r="F109" s="3">
        <f t="shared" si="12"/>
        <v>14161</v>
      </c>
      <c r="G109" s="3">
        <f t="shared" si="13"/>
        <v>476</v>
      </c>
      <c r="L109" s="3">
        <v>24</v>
      </c>
      <c r="M109" s="3" t="s">
        <v>26</v>
      </c>
      <c r="N109" s="1">
        <v>4</v>
      </c>
      <c r="O109" s="12">
        <v>119</v>
      </c>
      <c r="P109" s="10">
        <f t="shared" si="14"/>
        <v>16</v>
      </c>
      <c r="Q109" s="3">
        <f t="shared" si="14"/>
        <v>14161</v>
      </c>
      <c r="R109" s="3">
        <f t="shared" si="15"/>
        <v>476</v>
      </c>
    </row>
    <row r="110" spans="1:18" ht="15.75" x14ac:dyDescent="0.25">
      <c r="A110" s="3">
        <v>25</v>
      </c>
      <c r="B110" s="3" t="s">
        <v>27</v>
      </c>
      <c r="C110" s="3">
        <v>2</v>
      </c>
      <c r="D110" s="12">
        <v>86</v>
      </c>
      <c r="E110" s="10">
        <f t="shared" si="12"/>
        <v>4</v>
      </c>
      <c r="F110" s="3">
        <f t="shared" si="12"/>
        <v>7396</v>
      </c>
      <c r="G110" s="3">
        <f t="shared" si="13"/>
        <v>172</v>
      </c>
      <c r="L110" s="3">
        <v>25</v>
      </c>
      <c r="M110" s="3" t="s">
        <v>27</v>
      </c>
      <c r="N110" s="1">
        <v>4</v>
      </c>
      <c r="O110" s="12">
        <v>86</v>
      </c>
      <c r="P110" s="10">
        <f t="shared" si="14"/>
        <v>16</v>
      </c>
      <c r="Q110" s="3">
        <f t="shared" si="14"/>
        <v>7396</v>
      </c>
      <c r="R110" s="3">
        <f t="shared" si="15"/>
        <v>344</v>
      </c>
    </row>
    <row r="111" spans="1:18" ht="15.75" x14ac:dyDescent="0.25">
      <c r="A111" s="3">
        <v>26</v>
      </c>
      <c r="B111" s="3" t="s">
        <v>28</v>
      </c>
      <c r="C111" s="3">
        <v>4</v>
      </c>
      <c r="D111" s="12">
        <v>111</v>
      </c>
      <c r="E111" s="10">
        <f t="shared" si="12"/>
        <v>16</v>
      </c>
      <c r="F111" s="3">
        <f t="shared" si="12"/>
        <v>12321</v>
      </c>
      <c r="G111" s="3">
        <f t="shared" si="13"/>
        <v>444</v>
      </c>
      <c r="L111" s="3">
        <v>26</v>
      </c>
      <c r="M111" s="3" t="s">
        <v>28</v>
      </c>
      <c r="N111" s="1">
        <v>3</v>
      </c>
      <c r="O111" s="12">
        <v>111</v>
      </c>
      <c r="P111" s="10">
        <f t="shared" si="14"/>
        <v>9</v>
      </c>
      <c r="Q111" s="3">
        <f t="shared" si="14"/>
        <v>12321</v>
      </c>
      <c r="R111" s="3">
        <f t="shared" si="15"/>
        <v>333</v>
      </c>
    </row>
    <row r="112" spans="1:18" ht="15.75" x14ac:dyDescent="0.25">
      <c r="A112" s="3">
        <v>27</v>
      </c>
      <c r="B112" s="3" t="s">
        <v>29</v>
      </c>
      <c r="C112" s="3">
        <v>4</v>
      </c>
      <c r="D112" s="12">
        <v>108</v>
      </c>
      <c r="E112" s="10">
        <f t="shared" si="12"/>
        <v>16</v>
      </c>
      <c r="F112" s="3">
        <f t="shared" si="12"/>
        <v>11664</v>
      </c>
      <c r="G112" s="3">
        <f t="shared" si="13"/>
        <v>432</v>
      </c>
      <c r="L112" s="3">
        <v>27</v>
      </c>
      <c r="M112" s="3" t="s">
        <v>29</v>
      </c>
      <c r="N112" s="1">
        <v>3</v>
      </c>
      <c r="O112" s="12">
        <v>108</v>
      </c>
      <c r="P112" s="10">
        <f t="shared" si="14"/>
        <v>9</v>
      </c>
      <c r="Q112" s="3">
        <f t="shared" si="14"/>
        <v>11664</v>
      </c>
      <c r="R112" s="3">
        <f t="shared" si="15"/>
        <v>324</v>
      </c>
    </row>
    <row r="113" spans="1:18" ht="15.75" x14ac:dyDescent="0.25">
      <c r="A113" s="3">
        <v>28</v>
      </c>
      <c r="B113" s="3" t="s">
        <v>30</v>
      </c>
      <c r="C113" s="3">
        <v>2</v>
      </c>
      <c r="D113" s="12">
        <v>77</v>
      </c>
      <c r="E113" s="10">
        <f t="shared" si="12"/>
        <v>4</v>
      </c>
      <c r="F113" s="3">
        <f t="shared" si="12"/>
        <v>5929</v>
      </c>
      <c r="G113" s="3">
        <f t="shared" si="13"/>
        <v>154</v>
      </c>
      <c r="L113" s="3">
        <v>28</v>
      </c>
      <c r="M113" s="3" t="s">
        <v>30</v>
      </c>
      <c r="N113" s="1">
        <v>2</v>
      </c>
      <c r="O113" s="12">
        <v>77</v>
      </c>
      <c r="P113" s="10">
        <f t="shared" si="14"/>
        <v>4</v>
      </c>
      <c r="Q113" s="3">
        <f t="shared" si="14"/>
        <v>5929</v>
      </c>
      <c r="R113" s="3">
        <f t="shared" si="15"/>
        <v>154</v>
      </c>
    </row>
    <row r="114" spans="1:18" ht="15.75" x14ac:dyDescent="0.25">
      <c r="A114" s="3">
        <v>29</v>
      </c>
      <c r="B114" s="3" t="s">
        <v>31</v>
      </c>
      <c r="C114" s="1">
        <v>2</v>
      </c>
      <c r="D114" s="12">
        <v>78</v>
      </c>
      <c r="E114" s="10">
        <f t="shared" si="12"/>
        <v>4</v>
      </c>
      <c r="F114" s="3">
        <f t="shared" si="12"/>
        <v>6084</v>
      </c>
      <c r="G114" s="3">
        <f t="shared" si="13"/>
        <v>156</v>
      </c>
      <c r="L114" s="3">
        <v>29</v>
      </c>
      <c r="M114" s="3" t="s">
        <v>31</v>
      </c>
      <c r="N114" s="1">
        <v>2</v>
      </c>
      <c r="O114" s="12">
        <v>78</v>
      </c>
      <c r="P114" s="10">
        <f t="shared" si="14"/>
        <v>4</v>
      </c>
      <c r="Q114" s="3">
        <f t="shared" si="14"/>
        <v>6084</v>
      </c>
      <c r="R114" s="3">
        <f t="shared" si="15"/>
        <v>156</v>
      </c>
    </row>
    <row r="115" spans="1:18" ht="15.75" x14ac:dyDescent="0.25">
      <c r="A115" s="3">
        <v>30</v>
      </c>
      <c r="B115" s="3" t="s">
        <v>32</v>
      </c>
      <c r="C115" s="1">
        <v>3</v>
      </c>
      <c r="D115" s="12">
        <v>93</v>
      </c>
      <c r="E115" s="10">
        <f t="shared" si="12"/>
        <v>9</v>
      </c>
      <c r="F115" s="3">
        <f t="shared" si="12"/>
        <v>8649</v>
      </c>
      <c r="G115" s="3">
        <f t="shared" si="13"/>
        <v>279</v>
      </c>
      <c r="L115" s="3">
        <v>30</v>
      </c>
      <c r="M115" s="3" t="s">
        <v>32</v>
      </c>
      <c r="N115" s="1">
        <v>2</v>
      </c>
      <c r="O115" s="12">
        <v>93</v>
      </c>
      <c r="P115" s="10">
        <f t="shared" si="14"/>
        <v>4</v>
      </c>
      <c r="Q115" s="3">
        <f t="shared" si="14"/>
        <v>8649</v>
      </c>
      <c r="R115" s="3">
        <f t="shared" si="15"/>
        <v>186</v>
      </c>
    </row>
    <row r="116" spans="1:18" ht="15.75" x14ac:dyDescent="0.25">
      <c r="A116" s="3"/>
      <c r="B116" s="3" t="s">
        <v>43</v>
      </c>
      <c r="C116" s="1">
        <f t="shared" ref="C116" si="16">SUM(C86:C115)</f>
        <v>89</v>
      </c>
      <c r="D116" s="12">
        <v>2759</v>
      </c>
      <c r="E116" s="10">
        <f>SUM(E86:E115)</f>
        <v>285</v>
      </c>
      <c r="F116" s="3">
        <f>SUM(F86:F115)</f>
        <v>259215</v>
      </c>
      <c r="G116" s="3">
        <f>SUM(G86:G115)</f>
        <v>8451</v>
      </c>
      <c r="L116" s="3"/>
      <c r="M116" s="3" t="s">
        <v>43</v>
      </c>
      <c r="N116" s="1">
        <f t="shared" ref="N116" si="17">SUM(N86:N115)</f>
        <v>89</v>
      </c>
      <c r="O116" s="12">
        <v>2759</v>
      </c>
      <c r="P116" s="10">
        <f>SUM(P86:P115)</f>
        <v>285</v>
      </c>
      <c r="Q116" s="3">
        <f>SUM(Q86:Q115)</f>
        <v>259215</v>
      </c>
      <c r="R116" s="3">
        <f>SUM(R86:R115)</f>
        <v>8381</v>
      </c>
    </row>
    <row r="117" spans="1:18" x14ac:dyDescent="0.25">
      <c r="A117">
        <f>30*G116-(C116*D116)</f>
        <v>7979</v>
      </c>
      <c r="L117">
        <f>30*R116-(N116*O116)</f>
        <v>5879</v>
      </c>
    </row>
    <row r="118" spans="1:18" x14ac:dyDescent="0.25">
      <c r="B118">
        <f>30*E116-(C116^2)</f>
        <v>629</v>
      </c>
      <c r="D118">
        <f>30*F116-(D116^2)</f>
        <v>164369</v>
      </c>
      <c r="F118">
        <f>SQRT(B118*D118)</f>
        <v>10167.993951611104</v>
      </c>
      <c r="M118">
        <f>30*P116-(N116^2)</f>
        <v>629</v>
      </c>
      <c r="O118">
        <f>30*Q116-(O116^2)</f>
        <v>164369</v>
      </c>
      <c r="Q118">
        <f>SQRT(M118*O118)</f>
        <v>10167.993951611104</v>
      </c>
    </row>
    <row r="119" spans="1:18" x14ac:dyDescent="0.25">
      <c r="D119">
        <f>A117/F118</f>
        <v>0.78471722524340592</v>
      </c>
      <c r="O119">
        <f>L117/Q118</f>
        <v>0.57818681128035887</v>
      </c>
    </row>
    <row r="122" spans="1:18" x14ac:dyDescent="0.25">
      <c r="D122" s="6" t="s">
        <v>60</v>
      </c>
      <c r="O122" s="6" t="s">
        <v>61</v>
      </c>
    </row>
    <row r="123" spans="1:18" x14ac:dyDescent="0.25">
      <c r="E123" s="7"/>
      <c r="P123" s="7"/>
    </row>
    <row r="125" spans="1:18" ht="15.75" x14ac:dyDescent="0.25">
      <c r="A125" s="8" t="s">
        <v>45</v>
      </c>
      <c r="B125" s="8" t="s">
        <v>37</v>
      </c>
      <c r="C125" s="8" t="s">
        <v>38</v>
      </c>
      <c r="D125" s="11" t="s">
        <v>39</v>
      </c>
      <c r="E125" s="8" t="s">
        <v>40</v>
      </c>
      <c r="F125" s="8" t="s">
        <v>41</v>
      </c>
      <c r="G125" s="8" t="s">
        <v>42</v>
      </c>
      <c r="L125" s="8" t="s">
        <v>45</v>
      </c>
      <c r="M125" s="8" t="s">
        <v>37</v>
      </c>
      <c r="N125" s="8" t="s">
        <v>38</v>
      </c>
      <c r="O125" s="11" t="s">
        <v>39</v>
      </c>
      <c r="P125" s="8" t="s">
        <v>40</v>
      </c>
      <c r="Q125" s="8" t="s">
        <v>41</v>
      </c>
      <c r="R125" s="8" t="s">
        <v>42</v>
      </c>
    </row>
    <row r="126" spans="1:18" ht="15.75" x14ac:dyDescent="0.25">
      <c r="A126" s="3">
        <v>1</v>
      </c>
      <c r="B126" s="3" t="s">
        <v>3</v>
      </c>
      <c r="C126" s="3">
        <v>2</v>
      </c>
      <c r="D126" s="12">
        <v>82</v>
      </c>
      <c r="E126" s="10">
        <f>(C126^2)</f>
        <v>4</v>
      </c>
      <c r="F126" s="3">
        <f>(D126^2)</f>
        <v>6724</v>
      </c>
      <c r="G126" s="3">
        <f>(C126*D126)</f>
        <v>164</v>
      </c>
      <c r="L126" s="3">
        <v>1</v>
      </c>
      <c r="M126" s="3" t="s">
        <v>3</v>
      </c>
      <c r="N126" s="3">
        <v>3</v>
      </c>
      <c r="O126" s="12">
        <v>82</v>
      </c>
      <c r="P126" s="10">
        <f>(N126^2)</f>
        <v>9</v>
      </c>
      <c r="Q126" s="3">
        <f>(O126^2)</f>
        <v>6724</v>
      </c>
      <c r="R126" s="3">
        <f>(N126*O126)</f>
        <v>246</v>
      </c>
    </row>
    <row r="127" spans="1:18" ht="15.75" x14ac:dyDescent="0.25">
      <c r="A127" s="3">
        <v>2</v>
      </c>
      <c r="B127" s="3" t="s">
        <v>4</v>
      </c>
      <c r="C127" s="3">
        <v>2</v>
      </c>
      <c r="D127" s="12">
        <v>72</v>
      </c>
      <c r="E127" s="10">
        <f t="shared" ref="E127:F155" si="18">(C127^2)</f>
        <v>4</v>
      </c>
      <c r="F127" s="3">
        <f t="shared" si="18"/>
        <v>5184</v>
      </c>
      <c r="G127" s="3">
        <f t="shared" ref="G127:G155" si="19">(C127*D127)</f>
        <v>144</v>
      </c>
      <c r="L127" s="3">
        <v>2</v>
      </c>
      <c r="M127" s="3" t="s">
        <v>4</v>
      </c>
      <c r="N127" s="3">
        <v>3</v>
      </c>
      <c r="O127" s="12">
        <v>72</v>
      </c>
      <c r="P127" s="10">
        <f t="shared" ref="P127:Q155" si="20">(N127^2)</f>
        <v>9</v>
      </c>
      <c r="Q127" s="3">
        <f t="shared" si="20"/>
        <v>5184</v>
      </c>
      <c r="R127" s="3">
        <f t="shared" ref="R127:R155" si="21">(N127*O127)</f>
        <v>216</v>
      </c>
    </row>
    <row r="128" spans="1:18" ht="15.75" x14ac:dyDescent="0.25">
      <c r="A128" s="3">
        <v>3</v>
      </c>
      <c r="B128" s="3" t="s">
        <v>5</v>
      </c>
      <c r="C128" s="3">
        <v>3</v>
      </c>
      <c r="D128" s="12">
        <v>76</v>
      </c>
      <c r="E128" s="10">
        <f t="shared" si="18"/>
        <v>9</v>
      </c>
      <c r="F128" s="3">
        <f t="shared" si="18"/>
        <v>5776</v>
      </c>
      <c r="G128" s="3">
        <f t="shared" si="19"/>
        <v>228</v>
      </c>
      <c r="L128" s="3">
        <v>3</v>
      </c>
      <c r="M128" s="3" t="s">
        <v>5</v>
      </c>
      <c r="N128" s="3">
        <v>2</v>
      </c>
      <c r="O128" s="12">
        <v>76</v>
      </c>
      <c r="P128" s="10">
        <f t="shared" si="20"/>
        <v>4</v>
      </c>
      <c r="Q128" s="3">
        <f t="shared" si="20"/>
        <v>5776</v>
      </c>
      <c r="R128" s="3">
        <f t="shared" si="21"/>
        <v>152</v>
      </c>
    </row>
    <row r="129" spans="1:18" ht="15.75" x14ac:dyDescent="0.25">
      <c r="A129" s="3">
        <v>4</v>
      </c>
      <c r="B129" s="3" t="s">
        <v>6</v>
      </c>
      <c r="C129" s="3">
        <v>3</v>
      </c>
      <c r="D129" s="12">
        <v>85</v>
      </c>
      <c r="E129" s="10">
        <f t="shared" si="18"/>
        <v>9</v>
      </c>
      <c r="F129" s="3">
        <f t="shared" si="18"/>
        <v>7225</v>
      </c>
      <c r="G129" s="3">
        <f t="shared" si="19"/>
        <v>255</v>
      </c>
      <c r="L129" s="3">
        <v>4</v>
      </c>
      <c r="M129" s="3" t="s">
        <v>6</v>
      </c>
      <c r="N129" s="3">
        <v>2</v>
      </c>
      <c r="O129" s="12">
        <v>85</v>
      </c>
      <c r="P129" s="10">
        <f t="shared" si="20"/>
        <v>4</v>
      </c>
      <c r="Q129" s="3">
        <f t="shared" si="20"/>
        <v>7225</v>
      </c>
      <c r="R129" s="3">
        <f t="shared" si="21"/>
        <v>170</v>
      </c>
    </row>
    <row r="130" spans="1:18" ht="15.75" x14ac:dyDescent="0.25">
      <c r="A130" s="3">
        <v>5</v>
      </c>
      <c r="B130" s="3" t="s">
        <v>7</v>
      </c>
      <c r="C130" s="3">
        <v>3</v>
      </c>
      <c r="D130" s="12">
        <v>88</v>
      </c>
      <c r="E130" s="10">
        <f t="shared" si="18"/>
        <v>9</v>
      </c>
      <c r="F130" s="3">
        <f t="shared" si="18"/>
        <v>7744</v>
      </c>
      <c r="G130" s="3">
        <f t="shared" si="19"/>
        <v>264</v>
      </c>
      <c r="L130" s="3">
        <v>5</v>
      </c>
      <c r="M130" s="3" t="s">
        <v>7</v>
      </c>
      <c r="N130" s="3">
        <v>2</v>
      </c>
      <c r="O130" s="12">
        <v>88</v>
      </c>
      <c r="P130" s="10">
        <f t="shared" si="20"/>
        <v>4</v>
      </c>
      <c r="Q130" s="3">
        <f t="shared" si="20"/>
        <v>7744</v>
      </c>
      <c r="R130" s="3">
        <f t="shared" si="21"/>
        <v>176</v>
      </c>
    </row>
    <row r="131" spans="1:18" ht="15.75" x14ac:dyDescent="0.25">
      <c r="A131" s="3">
        <v>6</v>
      </c>
      <c r="B131" s="3" t="s">
        <v>8</v>
      </c>
      <c r="C131" s="3">
        <v>4</v>
      </c>
      <c r="D131" s="12">
        <v>100</v>
      </c>
      <c r="E131" s="10">
        <f t="shared" si="18"/>
        <v>16</v>
      </c>
      <c r="F131" s="3">
        <f t="shared" si="18"/>
        <v>10000</v>
      </c>
      <c r="G131" s="3">
        <f t="shared" si="19"/>
        <v>400</v>
      </c>
      <c r="L131" s="3">
        <v>6</v>
      </c>
      <c r="M131" s="3" t="s">
        <v>8</v>
      </c>
      <c r="N131" s="3">
        <v>2</v>
      </c>
      <c r="O131" s="12">
        <v>100</v>
      </c>
      <c r="P131" s="10">
        <f t="shared" si="20"/>
        <v>4</v>
      </c>
      <c r="Q131" s="3">
        <f t="shared" si="20"/>
        <v>10000</v>
      </c>
      <c r="R131" s="3">
        <f t="shared" si="21"/>
        <v>200</v>
      </c>
    </row>
    <row r="132" spans="1:18" ht="15.75" x14ac:dyDescent="0.25">
      <c r="A132" s="3">
        <v>7</v>
      </c>
      <c r="B132" s="3" t="s">
        <v>9</v>
      </c>
      <c r="C132" s="3">
        <v>4</v>
      </c>
      <c r="D132" s="12">
        <v>112</v>
      </c>
      <c r="E132" s="10">
        <f t="shared" si="18"/>
        <v>16</v>
      </c>
      <c r="F132" s="3">
        <f t="shared" si="18"/>
        <v>12544</v>
      </c>
      <c r="G132" s="3">
        <f t="shared" si="19"/>
        <v>448</v>
      </c>
      <c r="L132" s="3">
        <v>7</v>
      </c>
      <c r="M132" s="3" t="s">
        <v>9</v>
      </c>
      <c r="N132" s="3">
        <v>2</v>
      </c>
      <c r="O132" s="12">
        <v>112</v>
      </c>
      <c r="P132" s="10">
        <f t="shared" si="20"/>
        <v>4</v>
      </c>
      <c r="Q132" s="3">
        <f t="shared" si="20"/>
        <v>12544</v>
      </c>
      <c r="R132" s="3">
        <f t="shared" si="21"/>
        <v>224</v>
      </c>
    </row>
    <row r="133" spans="1:18" ht="15.75" x14ac:dyDescent="0.25">
      <c r="A133" s="3">
        <v>8</v>
      </c>
      <c r="B133" s="3" t="s">
        <v>10</v>
      </c>
      <c r="C133" s="3">
        <v>2</v>
      </c>
      <c r="D133" s="12">
        <v>64</v>
      </c>
      <c r="E133" s="10">
        <f t="shared" si="18"/>
        <v>4</v>
      </c>
      <c r="F133" s="3">
        <f t="shared" si="18"/>
        <v>4096</v>
      </c>
      <c r="G133" s="3">
        <f t="shared" si="19"/>
        <v>128</v>
      </c>
      <c r="L133" s="3">
        <v>8</v>
      </c>
      <c r="M133" s="3" t="s">
        <v>10</v>
      </c>
      <c r="N133" s="3">
        <v>2</v>
      </c>
      <c r="O133" s="12">
        <v>64</v>
      </c>
      <c r="P133" s="10">
        <f t="shared" si="20"/>
        <v>4</v>
      </c>
      <c r="Q133" s="3">
        <f t="shared" si="20"/>
        <v>4096</v>
      </c>
      <c r="R133" s="3">
        <f t="shared" si="21"/>
        <v>128</v>
      </c>
    </row>
    <row r="134" spans="1:18" ht="15.75" x14ac:dyDescent="0.25">
      <c r="A134" s="3">
        <v>9</v>
      </c>
      <c r="B134" s="3" t="s">
        <v>11</v>
      </c>
      <c r="C134" s="3">
        <v>3</v>
      </c>
      <c r="D134" s="12">
        <v>91</v>
      </c>
      <c r="E134" s="10">
        <f t="shared" si="18"/>
        <v>9</v>
      </c>
      <c r="F134" s="3">
        <f t="shared" si="18"/>
        <v>8281</v>
      </c>
      <c r="G134" s="3">
        <f t="shared" si="19"/>
        <v>273</v>
      </c>
      <c r="L134" s="3">
        <v>9</v>
      </c>
      <c r="M134" s="3" t="s">
        <v>11</v>
      </c>
      <c r="N134" s="3">
        <v>2</v>
      </c>
      <c r="O134" s="12">
        <v>91</v>
      </c>
      <c r="P134" s="10">
        <f t="shared" si="20"/>
        <v>4</v>
      </c>
      <c r="Q134" s="3">
        <f t="shared" si="20"/>
        <v>8281</v>
      </c>
      <c r="R134" s="3">
        <f t="shared" si="21"/>
        <v>182</v>
      </c>
    </row>
    <row r="135" spans="1:18" ht="15.75" x14ac:dyDescent="0.25">
      <c r="A135" s="3">
        <v>10</v>
      </c>
      <c r="B135" s="3" t="s">
        <v>12</v>
      </c>
      <c r="C135" s="3">
        <v>4</v>
      </c>
      <c r="D135" s="12">
        <v>94</v>
      </c>
      <c r="E135" s="10">
        <f t="shared" si="18"/>
        <v>16</v>
      </c>
      <c r="F135" s="3">
        <f t="shared" si="18"/>
        <v>8836</v>
      </c>
      <c r="G135" s="3">
        <f t="shared" si="19"/>
        <v>376</v>
      </c>
      <c r="L135" s="3">
        <v>10</v>
      </c>
      <c r="M135" s="3" t="s">
        <v>12</v>
      </c>
      <c r="N135" s="3">
        <v>2</v>
      </c>
      <c r="O135" s="12">
        <v>94</v>
      </c>
      <c r="P135" s="10">
        <f t="shared" si="20"/>
        <v>4</v>
      </c>
      <c r="Q135" s="3">
        <f t="shared" si="20"/>
        <v>8836</v>
      </c>
      <c r="R135" s="3">
        <f t="shared" si="21"/>
        <v>188</v>
      </c>
    </row>
    <row r="136" spans="1:18" ht="15.75" x14ac:dyDescent="0.25">
      <c r="A136" s="3">
        <v>11</v>
      </c>
      <c r="B136" s="3" t="s">
        <v>13</v>
      </c>
      <c r="C136" s="3">
        <v>2</v>
      </c>
      <c r="D136" s="12">
        <v>91</v>
      </c>
      <c r="E136" s="10">
        <f t="shared" si="18"/>
        <v>4</v>
      </c>
      <c r="F136" s="3">
        <f t="shared" si="18"/>
        <v>8281</v>
      </c>
      <c r="G136" s="3">
        <f t="shared" si="19"/>
        <v>182</v>
      </c>
      <c r="L136" s="3">
        <v>11</v>
      </c>
      <c r="M136" s="3" t="s">
        <v>13</v>
      </c>
      <c r="N136" s="3">
        <v>4</v>
      </c>
      <c r="O136" s="12">
        <v>91</v>
      </c>
      <c r="P136" s="10">
        <f t="shared" si="20"/>
        <v>16</v>
      </c>
      <c r="Q136" s="3">
        <f t="shared" si="20"/>
        <v>8281</v>
      </c>
      <c r="R136" s="3">
        <f t="shared" si="21"/>
        <v>364</v>
      </c>
    </row>
    <row r="137" spans="1:18" ht="15.75" x14ac:dyDescent="0.25">
      <c r="A137" s="3">
        <v>12</v>
      </c>
      <c r="B137" s="3" t="s">
        <v>14</v>
      </c>
      <c r="C137" s="3">
        <v>4</v>
      </c>
      <c r="D137" s="12">
        <v>93</v>
      </c>
      <c r="E137" s="10">
        <f t="shared" si="18"/>
        <v>16</v>
      </c>
      <c r="F137" s="3">
        <f t="shared" si="18"/>
        <v>8649</v>
      </c>
      <c r="G137" s="3">
        <f t="shared" si="19"/>
        <v>372</v>
      </c>
      <c r="L137" s="3">
        <v>12</v>
      </c>
      <c r="M137" s="3" t="s">
        <v>14</v>
      </c>
      <c r="N137" s="3">
        <v>4</v>
      </c>
      <c r="O137" s="12">
        <v>93</v>
      </c>
      <c r="P137" s="10">
        <f t="shared" si="20"/>
        <v>16</v>
      </c>
      <c r="Q137" s="3">
        <f t="shared" si="20"/>
        <v>8649</v>
      </c>
      <c r="R137" s="3">
        <f t="shared" si="21"/>
        <v>372</v>
      </c>
    </row>
    <row r="138" spans="1:18" ht="15.75" x14ac:dyDescent="0.25">
      <c r="A138" s="3">
        <v>13</v>
      </c>
      <c r="B138" s="3" t="s">
        <v>15</v>
      </c>
      <c r="C138" s="3">
        <v>2</v>
      </c>
      <c r="D138" s="12">
        <v>89</v>
      </c>
      <c r="E138" s="10">
        <f t="shared" si="18"/>
        <v>4</v>
      </c>
      <c r="F138" s="3">
        <f t="shared" si="18"/>
        <v>7921</v>
      </c>
      <c r="G138" s="3">
        <f t="shared" si="19"/>
        <v>178</v>
      </c>
      <c r="L138" s="3">
        <v>13</v>
      </c>
      <c r="M138" s="3" t="s">
        <v>15</v>
      </c>
      <c r="N138" s="3">
        <v>3</v>
      </c>
      <c r="O138" s="12">
        <v>89</v>
      </c>
      <c r="P138" s="10">
        <f t="shared" si="20"/>
        <v>9</v>
      </c>
      <c r="Q138" s="3">
        <f t="shared" si="20"/>
        <v>7921</v>
      </c>
      <c r="R138" s="3">
        <f t="shared" si="21"/>
        <v>267</v>
      </c>
    </row>
    <row r="139" spans="1:18" ht="15.75" x14ac:dyDescent="0.25">
      <c r="A139" s="3">
        <v>14</v>
      </c>
      <c r="B139" s="3" t="s">
        <v>16</v>
      </c>
      <c r="C139" s="3">
        <v>4</v>
      </c>
      <c r="D139" s="12">
        <v>95</v>
      </c>
      <c r="E139" s="10">
        <f t="shared" si="18"/>
        <v>16</v>
      </c>
      <c r="F139" s="3">
        <f t="shared" si="18"/>
        <v>9025</v>
      </c>
      <c r="G139" s="3">
        <f t="shared" si="19"/>
        <v>380</v>
      </c>
      <c r="L139" s="3">
        <v>14</v>
      </c>
      <c r="M139" s="3" t="s">
        <v>16</v>
      </c>
      <c r="N139" s="3">
        <v>4</v>
      </c>
      <c r="O139" s="12">
        <v>95</v>
      </c>
      <c r="P139" s="10">
        <f t="shared" si="20"/>
        <v>16</v>
      </c>
      <c r="Q139" s="3">
        <f t="shared" si="20"/>
        <v>9025</v>
      </c>
      <c r="R139" s="3">
        <f t="shared" si="21"/>
        <v>380</v>
      </c>
    </row>
    <row r="140" spans="1:18" ht="15.75" x14ac:dyDescent="0.25">
      <c r="A140" s="3">
        <v>15</v>
      </c>
      <c r="B140" s="3" t="s">
        <v>17</v>
      </c>
      <c r="C140" s="3">
        <v>3</v>
      </c>
      <c r="D140" s="12">
        <v>107</v>
      </c>
      <c r="E140" s="10">
        <f t="shared" si="18"/>
        <v>9</v>
      </c>
      <c r="F140" s="3">
        <f t="shared" si="18"/>
        <v>11449</v>
      </c>
      <c r="G140" s="3">
        <f t="shared" si="19"/>
        <v>321</v>
      </c>
      <c r="L140" s="3">
        <v>15</v>
      </c>
      <c r="M140" s="3" t="s">
        <v>17</v>
      </c>
      <c r="N140" s="3">
        <v>3</v>
      </c>
      <c r="O140" s="12">
        <v>107</v>
      </c>
      <c r="P140" s="10">
        <f t="shared" si="20"/>
        <v>9</v>
      </c>
      <c r="Q140" s="3">
        <f t="shared" si="20"/>
        <v>11449</v>
      </c>
      <c r="R140" s="3">
        <f t="shared" si="21"/>
        <v>321</v>
      </c>
    </row>
    <row r="141" spans="1:18" ht="15.75" x14ac:dyDescent="0.25">
      <c r="A141" s="3">
        <v>16</v>
      </c>
      <c r="B141" s="3" t="s">
        <v>18</v>
      </c>
      <c r="C141" s="3">
        <v>4</v>
      </c>
      <c r="D141" s="12">
        <v>109</v>
      </c>
      <c r="E141" s="10">
        <f t="shared" si="18"/>
        <v>16</v>
      </c>
      <c r="F141" s="3">
        <f t="shared" si="18"/>
        <v>11881</v>
      </c>
      <c r="G141" s="3">
        <f t="shared" si="19"/>
        <v>436</v>
      </c>
      <c r="L141" s="3">
        <v>16</v>
      </c>
      <c r="M141" s="3" t="s">
        <v>18</v>
      </c>
      <c r="N141" s="3">
        <v>4</v>
      </c>
      <c r="O141" s="12">
        <v>109</v>
      </c>
      <c r="P141" s="10">
        <f t="shared" si="20"/>
        <v>16</v>
      </c>
      <c r="Q141" s="3">
        <f t="shared" si="20"/>
        <v>11881</v>
      </c>
      <c r="R141" s="3">
        <f t="shared" si="21"/>
        <v>436</v>
      </c>
    </row>
    <row r="142" spans="1:18" ht="15.75" x14ac:dyDescent="0.25">
      <c r="A142" s="3">
        <v>17</v>
      </c>
      <c r="B142" s="3" t="s">
        <v>19</v>
      </c>
      <c r="C142" s="3">
        <v>2</v>
      </c>
      <c r="D142" s="12">
        <v>68</v>
      </c>
      <c r="E142" s="10">
        <f t="shared" si="18"/>
        <v>4</v>
      </c>
      <c r="F142" s="3">
        <f t="shared" si="18"/>
        <v>4624</v>
      </c>
      <c r="G142" s="3">
        <f t="shared" si="19"/>
        <v>136</v>
      </c>
      <c r="L142" s="3">
        <v>17</v>
      </c>
      <c r="M142" s="3" t="s">
        <v>19</v>
      </c>
      <c r="N142" s="3">
        <v>4</v>
      </c>
      <c r="O142" s="12">
        <v>68</v>
      </c>
      <c r="P142" s="10">
        <f t="shared" si="20"/>
        <v>16</v>
      </c>
      <c r="Q142" s="3">
        <f t="shared" si="20"/>
        <v>4624</v>
      </c>
      <c r="R142" s="3">
        <f t="shared" si="21"/>
        <v>272</v>
      </c>
    </row>
    <row r="143" spans="1:18" ht="15.75" x14ac:dyDescent="0.25">
      <c r="A143" s="3">
        <v>18</v>
      </c>
      <c r="B143" s="3" t="s">
        <v>20</v>
      </c>
      <c r="C143" s="3">
        <v>3</v>
      </c>
      <c r="D143" s="12">
        <v>104</v>
      </c>
      <c r="E143" s="10">
        <f t="shared" si="18"/>
        <v>9</v>
      </c>
      <c r="F143" s="3">
        <f t="shared" si="18"/>
        <v>10816</v>
      </c>
      <c r="G143" s="3">
        <f t="shared" si="19"/>
        <v>312</v>
      </c>
      <c r="L143" s="3">
        <v>18</v>
      </c>
      <c r="M143" s="3" t="s">
        <v>20</v>
      </c>
      <c r="N143" s="3">
        <v>4</v>
      </c>
      <c r="O143" s="12">
        <v>104</v>
      </c>
      <c r="P143" s="10">
        <f t="shared" si="20"/>
        <v>16</v>
      </c>
      <c r="Q143" s="3">
        <f t="shared" si="20"/>
        <v>10816</v>
      </c>
      <c r="R143" s="3">
        <f t="shared" si="21"/>
        <v>416</v>
      </c>
    </row>
    <row r="144" spans="1:18" ht="15.75" x14ac:dyDescent="0.25">
      <c r="A144" s="3">
        <v>19</v>
      </c>
      <c r="B144" s="3" t="s">
        <v>21</v>
      </c>
      <c r="C144" s="3">
        <v>4</v>
      </c>
      <c r="D144" s="12">
        <v>85</v>
      </c>
      <c r="E144" s="10">
        <f t="shared" si="18"/>
        <v>16</v>
      </c>
      <c r="F144" s="3">
        <f t="shared" si="18"/>
        <v>7225</v>
      </c>
      <c r="G144" s="3">
        <f t="shared" si="19"/>
        <v>340</v>
      </c>
      <c r="L144" s="3">
        <v>19</v>
      </c>
      <c r="M144" s="3" t="s">
        <v>21</v>
      </c>
      <c r="N144" s="3">
        <v>2</v>
      </c>
      <c r="O144" s="12">
        <v>85</v>
      </c>
      <c r="P144" s="10">
        <f t="shared" si="20"/>
        <v>4</v>
      </c>
      <c r="Q144" s="3">
        <f t="shared" si="20"/>
        <v>7225</v>
      </c>
      <c r="R144" s="3">
        <f t="shared" si="21"/>
        <v>170</v>
      </c>
    </row>
    <row r="145" spans="1:18" ht="15.75" x14ac:dyDescent="0.25">
      <c r="A145" s="3">
        <v>20</v>
      </c>
      <c r="B145" s="3" t="s">
        <v>22</v>
      </c>
      <c r="C145" s="1">
        <v>2</v>
      </c>
      <c r="D145" s="12">
        <v>96</v>
      </c>
      <c r="E145" s="10">
        <f t="shared" si="18"/>
        <v>4</v>
      </c>
      <c r="F145" s="3">
        <f t="shared" si="18"/>
        <v>9216</v>
      </c>
      <c r="G145" s="3">
        <f t="shared" si="19"/>
        <v>192</v>
      </c>
      <c r="L145" s="3">
        <v>20</v>
      </c>
      <c r="M145" s="3" t="s">
        <v>22</v>
      </c>
      <c r="N145" s="3">
        <v>2</v>
      </c>
      <c r="O145" s="12">
        <v>96</v>
      </c>
      <c r="P145" s="10">
        <f t="shared" si="20"/>
        <v>4</v>
      </c>
      <c r="Q145" s="3">
        <f t="shared" si="20"/>
        <v>9216</v>
      </c>
      <c r="R145" s="3">
        <f t="shared" si="21"/>
        <v>192</v>
      </c>
    </row>
    <row r="146" spans="1:18" ht="15.75" x14ac:dyDescent="0.25">
      <c r="A146" s="3">
        <v>21</v>
      </c>
      <c r="B146" s="3" t="s">
        <v>23</v>
      </c>
      <c r="C146" s="1">
        <v>3</v>
      </c>
      <c r="D146" s="12">
        <v>91</v>
      </c>
      <c r="E146" s="10">
        <f t="shared" si="18"/>
        <v>9</v>
      </c>
      <c r="F146" s="3">
        <f t="shared" si="18"/>
        <v>8281</v>
      </c>
      <c r="G146" s="3">
        <f t="shared" si="19"/>
        <v>273</v>
      </c>
      <c r="L146" s="3">
        <v>21</v>
      </c>
      <c r="M146" s="3" t="s">
        <v>23</v>
      </c>
      <c r="N146" s="3">
        <v>2</v>
      </c>
      <c r="O146" s="12">
        <v>91</v>
      </c>
      <c r="P146" s="10">
        <f t="shared" si="20"/>
        <v>4</v>
      </c>
      <c r="Q146" s="3">
        <f t="shared" si="20"/>
        <v>8281</v>
      </c>
      <c r="R146" s="3">
        <f t="shared" si="21"/>
        <v>182</v>
      </c>
    </row>
    <row r="147" spans="1:18" ht="15.75" x14ac:dyDescent="0.25">
      <c r="A147" s="3">
        <v>22</v>
      </c>
      <c r="B147" s="3" t="s">
        <v>24</v>
      </c>
      <c r="C147" s="1">
        <v>4</v>
      </c>
      <c r="D147" s="12">
        <v>108</v>
      </c>
      <c r="E147" s="10">
        <f t="shared" si="18"/>
        <v>16</v>
      </c>
      <c r="F147" s="3">
        <f t="shared" si="18"/>
        <v>11664</v>
      </c>
      <c r="G147" s="3">
        <f t="shared" si="19"/>
        <v>432</v>
      </c>
      <c r="L147" s="3">
        <v>22</v>
      </c>
      <c r="M147" s="3" t="s">
        <v>24</v>
      </c>
      <c r="N147" s="3">
        <v>2</v>
      </c>
      <c r="O147" s="12">
        <v>108</v>
      </c>
      <c r="P147" s="10">
        <f t="shared" si="20"/>
        <v>4</v>
      </c>
      <c r="Q147" s="3">
        <f t="shared" si="20"/>
        <v>11664</v>
      </c>
      <c r="R147" s="3">
        <f t="shared" si="21"/>
        <v>216</v>
      </c>
    </row>
    <row r="148" spans="1:18" ht="15.75" x14ac:dyDescent="0.25">
      <c r="A148" s="3">
        <v>23</v>
      </c>
      <c r="B148" s="3" t="s">
        <v>25</v>
      </c>
      <c r="C148" s="1">
        <v>2</v>
      </c>
      <c r="D148" s="12">
        <v>87</v>
      </c>
      <c r="E148" s="10">
        <f t="shared" si="18"/>
        <v>4</v>
      </c>
      <c r="F148" s="3">
        <f t="shared" si="18"/>
        <v>7569</v>
      </c>
      <c r="G148" s="3">
        <f t="shared" si="19"/>
        <v>174</v>
      </c>
      <c r="L148" s="3">
        <v>23</v>
      </c>
      <c r="M148" s="3" t="s">
        <v>25</v>
      </c>
      <c r="N148" s="3">
        <v>4</v>
      </c>
      <c r="O148" s="12">
        <v>87</v>
      </c>
      <c r="P148" s="10">
        <f t="shared" si="20"/>
        <v>16</v>
      </c>
      <c r="Q148" s="3">
        <f t="shared" si="20"/>
        <v>7569</v>
      </c>
      <c r="R148" s="3">
        <f t="shared" si="21"/>
        <v>348</v>
      </c>
    </row>
    <row r="149" spans="1:18" ht="15.75" x14ac:dyDescent="0.25">
      <c r="A149" s="3">
        <v>24</v>
      </c>
      <c r="B149" s="3" t="s">
        <v>26</v>
      </c>
      <c r="C149" s="1">
        <v>4</v>
      </c>
      <c r="D149" s="12">
        <v>119</v>
      </c>
      <c r="E149" s="10">
        <f t="shared" si="18"/>
        <v>16</v>
      </c>
      <c r="F149" s="3">
        <f t="shared" si="18"/>
        <v>14161</v>
      </c>
      <c r="G149" s="3">
        <f t="shared" si="19"/>
        <v>476</v>
      </c>
      <c r="L149" s="3">
        <v>24</v>
      </c>
      <c r="M149" s="3" t="s">
        <v>26</v>
      </c>
      <c r="N149" s="3">
        <v>4</v>
      </c>
      <c r="O149" s="12">
        <v>119</v>
      </c>
      <c r="P149" s="10">
        <f t="shared" si="20"/>
        <v>16</v>
      </c>
      <c r="Q149" s="3">
        <f t="shared" si="20"/>
        <v>14161</v>
      </c>
      <c r="R149" s="3">
        <f t="shared" si="21"/>
        <v>476</v>
      </c>
    </row>
    <row r="150" spans="1:18" ht="15.75" x14ac:dyDescent="0.25">
      <c r="A150" s="3">
        <v>25</v>
      </c>
      <c r="B150" s="3" t="s">
        <v>27</v>
      </c>
      <c r="C150" s="1">
        <v>4</v>
      </c>
      <c r="D150" s="12">
        <v>86</v>
      </c>
      <c r="E150" s="10">
        <f t="shared" si="18"/>
        <v>16</v>
      </c>
      <c r="F150" s="3">
        <f t="shared" si="18"/>
        <v>7396</v>
      </c>
      <c r="G150" s="3">
        <f t="shared" si="19"/>
        <v>344</v>
      </c>
      <c r="L150" s="3">
        <v>25</v>
      </c>
      <c r="M150" s="3" t="s">
        <v>27</v>
      </c>
      <c r="N150" s="3">
        <v>2</v>
      </c>
      <c r="O150" s="12">
        <v>86</v>
      </c>
      <c r="P150" s="10">
        <f t="shared" si="20"/>
        <v>4</v>
      </c>
      <c r="Q150" s="3">
        <f t="shared" si="20"/>
        <v>7396</v>
      </c>
      <c r="R150" s="3">
        <f t="shared" si="21"/>
        <v>172</v>
      </c>
    </row>
    <row r="151" spans="1:18" ht="15.75" x14ac:dyDescent="0.25">
      <c r="A151" s="3">
        <v>26</v>
      </c>
      <c r="B151" s="3" t="s">
        <v>28</v>
      </c>
      <c r="C151" s="1">
        <v>3</v>
      </c>
      <c r="D151" s="12">
        <v>111</v>
      </c>
      <c r="E151" s="10">
        <f t="shared" si="18"/>
        <v>9</v>
      </c>
      <c r="F151" s="3">
        <f t="shared" si="18"/>
        <v>12321</v>
      </c>
      <c r="G151" s="3">
        <f t="shared" si="19"/>
        <v>333</v>
      </c>
      <c r="L151" s="3">
        <v>26</v>
      </c>
      <c r="M151" s="3" t="s">
        <v>28</v>
      </c>
      <c r="N151" s="3">
        <v>4</v>
      </c>
      <c r="O151" s="12">
        <v>111</v>
      </c>
      <c r="P151" s="10">
        <f t="shared" si="20"/>
        <v>16</v>
      </c>
      <c r="Q151" s="3">
        <f t="shared" si="20"/>
        <v>12321</v>
      </c>
      <c r="R151" s="3">
        <f t="shared" si="21"/>
        <v>444</v>
      </c>
    </row>
    <row r="152" spans="1:18" ht="15.75" x14ac:dyDescent="0.25">
      <c r="A152" s="3">
        <v>27</v>
      </c>
      <c r="B152" s="3" t="s">
        <v>29</v>
      </c>
      <c r="C152" s="1">
        <v>3</v>
      </c>
      <c r="D152" s="12">
        <v>108</v>
      </c>
      <c r="E152" s="10">
        <f t="shared" si="18"/>
        <v>9</v>
      </c>
      <c r="F152" s="3">
        <f t="shared" si="18"/>
        <v>11664</v>
      </c>
      <c r="G152" s="3">
        <f t="shared" si="19"/>
        <v>324</v>
      </c>
      <c r="L152" s="3">
        <v>27</v>
      </c>
      <c r="M152" s="3" t="s">
        <v>29</v>
      </c>
      <c r="N152" s="3">
        <v>4</v>
      </c>
      <c r="O152" s="12">
        <v>108</v>
      </c>
      <c r="P152" s="10">
        <f t="shared" si="20"/>
        <v>16</v>
      </c>
      <c r="Q152" s="3">
        <f t="shared" si="20"/>
        <v>11664</v>
      </c>
      <c r="R152" s="3">
        <f t="shared" si="21"/>
        <v>432</v>
      </c>
    </row>
    <row r="153" spans="1:18" ht="15.75" x14ac:dyDescent="0.25">
      <c r="A153" s="3">
        <v>28</v>
      </c>
      <c r="B153" s="3" t="s">
        <v>30</v>
      </c>
      <c r="C153" s="1">
        <v>2</v>
      </c>
      <c r="D153" s="12">
        <v>77</v>
      </c>
      <c r="E153" s="10">
        <f t="shared" si="18"/>
        <v>4</v>
      </c>
      <c r="F153" s="3">
        <f t="shared" si="18"/>
        <v>5929</v>
      </c>
      <c r="G153" s="3">
        <f t="shared" si="19"/>
        <v>154</v>
      </c>
      <c r="L153" s="3">
        <v>28</v>
      </c>
      <c r="M153" s="3" t="s">
        <v>30</v>
      </c>
      <c r="N153" s="3">
        <v>3</v>
      </c>
      <c r="O153" s="12">
        <v>77</v>
      </c>
      <c r="P153" s="10">
        <f t="shared" si="20"/>
        <v>9</v>
      </c>
      <c r="Q153" s="3">
        <f t="shared" si="20"/>
        <v>5929</v>
      </c>
      <c r="R153" s="3">
        <f t="shared" si="21"/>
        <v>231</v>
      </c>
    </row>
    <row r="154" spans="1:18" ht="15.75" x14ac:dyDescent="0.25">
      <c r="A154" s="3">
        <v>29</v>
      </c>
      <c r="B154" s="3" t="s">
        <v>31</v>
      </c>
      <c r="C154" s="1">
        <v>2</v>
      </c>
      <c r="D154" s="12">
        <v>78</v>
      </c>
      <c r="E154" s="10">
        <f t="shared" si="18"/>
        <v>4</v>
      </c>
      <c r="F154" s="3">
        <f t="shared" si="18"/>
        <v>6084</v>
      </c>
      <c r="G154" s="3">
        <f t="shared" si="19"/>
        <v>156</v>
      </c>
      <c r="L154" s="3">
        <v>29</v>
      </c>
      <c r="M154" s="3" t="s">
        <v>31</v>
      </c>
      <c r="N154" s="3">
        <v>4</v>
      </c>
      <c r="O154" s="12">
        <v>78</v>
      </c>
      <c r="P154" s="10">
        <f t="shared" si="20"/>
        <v>16</v>
      </c>
      <c r="Q154" s="3">
        <f t="shared" si="20"/>
        <v>6084</v>
      </c>
      <c r="R154" s="3">
        <f t="shared" si="21"/>
        <v>312</v>
      </c>
    </row>
    <row r="155" spans="1:18" ht="15.75" x14ac:dyDescent="0.25">
      <c r="A155" s="3">
        <v>30</v>
      </c>
      <c r="B155" s="3" t="s">
        <v>32</v>
      </c>
      <c r="C155" s="1">
        <v>2</v>
      </c>
      <c r="D155" s="12">
        <v>93</v>
      </c>
      <c r="E155" s="10">
        <f t="shared" si="18"/>
        <v>4</v>
      </c>
      <c r="F155" s="3">
        <f t="shared" si="18"/>
        <v>8649</v>
      </c>
      <c r="G155" s="3">
        <f t="shared" si="19"/>
        <v>186</v>
      </c>
      <c r="L155" s="3">
        <v>30</v>
      </c>
      <c r="M155" s="3" t="s">
        <v>32</v>
      </c>
      <c r="N155" s="3">
        <v>4</v>
      </c>
      <c r="O155" s="12">
        <v>93</v>
      </c>
      <c r="P155" s="10">
        <f t="shared" si="20"/>
        <v>16</v>
      </c>
      <c r="Q155" s="3">
        <f t="shared" si="20"/>
        <v>8649</v>
      </c>
      <c r="R155" s="3">
        <f t="shared" si="21"/>
        <v>372</v>
      </c>
    </row>
    <row r="156" spans="1:18" ht="15.75" x14ac:dyDescent="0.25">
      <c r="A156" s="3"/>
      <c r="B156" s="3" t="s">
        <v>43</v>
      </c>
      <c r="C156" s="1">
        <f t="shared" ref="C156" si="22">SUM(C126:C155)</f>
        <v>89</v>
      </c>
      <c r="D156" s="12">
        <v>2759</v>
      </c>
      <c r="E156" s="10">
        <f>SUM(E126:E155)</f>
        <v>285</v>
      </c>
      <c r="F156" s="3">
        <f>SUM(F126:F155)</f>
        <v>259215</v>
      </c>
      <c r="G156" s="3">
        <f>SUM(G126:G155)</f>
        <v>8381</v>
      </c>
      <c r="L156" s="3"/>
      <c r="M156" s="3" t="s">
        <v>43</v>
      </c>
      <c r="N156" s="1">
        <f t="shared" ref="N156" si="23">SUM(N126:N155)</f>
        <v>89</v>
      </c>
      <c r="O156" s="12">
        <v>2759</v>
      </c>
      <c r="P156" s="10">
        <f>SUM(P126:P155)</f>
        <v>289</v>
      </c>
      <c r="Q156" s="3">
        <f>SUM(Q126:Q155)</f>
        <v>259215</v>
      </c>
      <c r="R156" s="3">
        <f>SUM(R126:R155)</f>
        <v>8257</v>
      </c>
    </row>
    <row r="157" spans="1:18" x14ac:dyDescent="0.25">
      <c r="A157">
        <f>30*G156-(C156*D156)</f>
        <v>5879</v>
      </c>
      <c r="L157">
        <f>30*R156-(N156*O156)</f>
        <v>2159</v>
      </c>
    </row>
    <row r="158" spans="1:18" x14ac:dyDescent="0.25">
      <c r="B158">
        <f>30*E156-(C156^2)</f>
        <v>629</v>
      </c>
      <c r="D158">
        <f>30*F156-(D156^2)</f>
        <v>164369</v>
      </c>
      <c r="F158">
        <f>SQRT(B158*D158)</f>
        <v>10167.993951611104</v>
      </c>
      <c r="M158">
        <f>30*P156-(N156^2)</f>
        <v>749</v>
      </c>
      <c r="O158">
        <f>30*Q156-(O156^2)</f>
        <v>164369</v>
      </c>
      <c r="Q158">
        <f>SQRT(M158*O158)</f>
        <v>11095.601876419323</v>
      </c>
    </row>
    <row r="159" spans="1:18" x14ac:dyDescent="0.25">
      <c r="D159">
        <f>A157/F158</f>
        <v>0.57818681128035887</v>
      </c>
      <c r="O159">
        <f>L157/Q158</f>
        <v>0.19458160305736688</v>
      </c>
    </row>
    <row r="162" spans="1:18" x14ac:dyDescent="0.25">
      <c r="D162" s="6" t="s">
        <v>62</v>
      </c>
      <c r="O162" s="6" t="s">
        <v>63</v>
      </c>
    </row>
    <row r="163" spans="1:18" x14ac:dyDescent="0.25">
      <c r="E163" s="7"/>
      <c r="P163" s="7"/>
    </row>
    <row r="165" spans="1:18" ht="15.75" x14ac:dyDescent="0.25">
      <c r="A165" s="8" t="s">
        <v>45</v>
      </c>
      <c r="B165" s="8" t="s">
        <v>37</v>
      </c>
      <c r="C165" s="8" t="s">
        <v>38</v>
      </c>
      <c r="D165" s="11" t="s">
        <v>39</v>
      </c>
      <c r="E165" s="8" t="s">
        <v>40</v>
      </c>
      <c r="F165" s="8" t="s">
        <v>41</v>
      </c>
      <c r="G165" s="8" t="s">
        <v>42</v>
      </c>
      <c r="L165" s="8" t="s">
        <v>45</v>
      </c>
      <c r="M165" s="8" t="s">
        <v>37</v>
      </c>
      <c r="N165" s="8" t="s">
        <v>38</v>
      </c>
      <c r="O165" s="11" t="s">
        <v>39</v>
      </c>
      <c r="P165" s="8" t="s">
        <v>40</v>
      </c>
      <c r="Q165" s="8" t="s">
        <v>41</v>
      </c>
      <c r="R165" s="8" t="s">
        <v>42</v>
      </c>
    </row>
    <row r="166" spans="1:18" ht="15.75" x14ac:dyDescent="0.25">
      <c r="A166" s="3">
        <v>1</v>
      </c>
      <c r="B166" s="3" t="s">
        <v>3</v>
      </c>
      <c r="C166" s="3">
        <v>2</v>
      </c>
      <c r="D166" s="12">
        <v>82</v>
      </c>
      <c r="E166" s="10">
        <f>(C166^2)</f>
        <v>4</v>
      </c>
      <c r="F166" s="3">
        <f>(D166^2)</f>
        <v>6724</v>
      </c>
      <c r="G166" s="3">
        <f>(C166*D166)</f>
        <v>164</v>
      </c>
      <c r="L166" s="3">
        <v>1</v>
      </c>
      <c r="M166" s="3" t="s">
        <v>3</v>
      </c>
      <c r="N166" s="3">
        <v>4</v>
      </c>
      <c r="O166" s="12">
        <v>82</v>
      </c>
      <c r="P166" s="10">
        <f>(N166^2)</f>
        <v>16</v>
      </c>
      <c r="Q166" s="3">
        <f>(O166^2)</f>
        <v>6724</v>
      </c>
      <c r="R166" s="3">
        <f>(N166*O166)</f>
        <v>328</v>
      </c>
    </row>
    <row r="167" spans="1:18" ht="15.75" x14ac:dyDescent="0.25">
      <c r="A167" s="3">
        <v>2</v>
      </c>
      <c r="B167" s="3" t="s">
        <v>4</v>
      </c>
      <c r="C167" s="3">
        <v>2</v>
      </c>
      <c r="D167" s="12">
        <v>72</v>
      </c>
      <c r="E167" s="10">
        <f t="shared" ref="E167:F195" si="24">(C167^2)</f>
        <v>4</v>
      </c>
      <c r="F167" s="3">
        <f t="shared" si="24"/>
        <v>5184</v>
      </c>
      <c r="G167" s="3">
        <f t="shared" ref="G167:G195" si="25">(C167*D167)</f>
        <v>144</v>
      </c>
      <c r="L167" s="3">
        <v>2</v>
      </c>
      <c r="M167" s="3" t="s">
        <v>4</v>
      </c>
      <c r="N167" s="3">
        <v>4</v>
      </c>
      <c r="O167" s="12">
        <v>72</v>
      </c>
      <c r="P167" s="10">
        <f t="shared" ref="P167:Q195" si="26">(N167^2)</f>
        <v>16</v>
      </c>
      <c r="Q167" s="3">
        <f t="shared" si="26"/>
        <v>5184</v>
      </c>
      <c r="R167" s="3">
        <f t="shared" ref="R167:R195" si="27">(N167*O167)</f>
        <v>288</v>
      </c>
    </row>
    <row r="168" spans="1:18" ht="15.75" x14ac:dyDescent="0.25">
      <c r="A168" s="3">
        <v>3</v>
      </c>
      <c r="B168" s="3" t="s">
        <v>5</v>
      </c>
      <c r="C168" s="3">
        <v>3</v>
      </c>
      <c r="D168" s="12">
        <v>76</v>
      </c>
      <c r="E168" s="10">
        <f t="shared" si="24"/>
        <v>9</v>
      </c>
      <c r="F168" s="3">
        <f t="shared" si="24"/>
        <v>5776</v>
      </c>
      <c r="G168" s="3">
        <f t="shared" si="25"/>
        <v>228</v>
      </c>
      <c r="L168" s="3">
        <v>3</v>
      </c>
      <c r="M168" s="3" t="s">
        <v>5</v>
      </c>
      <c r="N168" s="3">
        <v>4</v>
      </c>
      <c r="O168" s="12">
        <v>76</v>
      </c>
      <c r="P168" s="10">
        <f t="shared" si="26"/>
        <v>16</v>
      </c>
      <c r="Q168" s="3">
        <f t="shared" si="26"/>
        <v>5776</v>
      </c>
      <c r="R168" s="3">
        <f t="shared" si="27"/>
        <v>304</v>
      </c>
    </row>
    <row r="169" spans="1:18" ht="15.75" x14ac:dyDescent="0.25">
      <c r="A169" s="3">
        <v>4</v>
      </c>
      <c r="B169" s="3" t="s">
        <v>6</v>
      </c>
      <c r="C169" s="3">
        <v>3</v>
      </c>
      <c r="D169" s="12">
        <v>85</v>
      </c>
      <c r="E169" s="10">
        <f t="shared" si="24"/>
        <v>9</v>
      </c>
      <c r="F169" s="3">
        <f t="shared" si="24"/>
        <v>7225</v>
      </c>
      <c r="G169" s="3">
        <f t="shared" si="25"/>
        <v>255</v>
      </c>
      <c r="L169" s="3">
        <v>4</v>
      </c>
      <c r="M169" s="3" t="s">
        <v>6</v>
      </c>
      <c r="N169" s="3">
        <v>4</v>
      </c>
      <c r="O169" s="12">
        <v>85</v>
      </c>
      <c r="P169" s="10">
        <f t="shared" si="26"/>
        <v>16</v>
      </c>
      <c r="Q169" s="3">
        <f t="shared" si="26"/>
        <v>7225</v>
      </c>
      <c r="R169" s="3">
        <f t="shared" si="27"/>
        <v>340</v>
      </c>
    </row>
    <row r="170" spans="1:18" ht="15.75" x14ac:dyDescent="0.25">
      <c r="A170" s="3">
        <v>5</v>
      </c>
      <c r="B170" s="3" t="s">
        <v>7</v>
      </c>
      <c r="C170" s="3">
        <v>3</v>
      </c>
      <c r="D170" s="12">
        <v>88</v>
      </c>
      <c r="E170" s="10">
        <f t="shared" si="24"/>
        <v>9</v>
      </c>
      <c r="F170" s="3">
        <f t="shared" si="24"/>
        <v>7744</v>
      </c>
      <c r="G170" s="3">
        <f t="shared" si="25"/>
        <v>264</v>
      </c>
      <c r="L170" s="3">
        <v>5</v>
      </c>
      <c r="M170" s="3" t="s">
        <v>7</v>
      </c>
      <c r="N170" s="3">
        <v>4</v>
      </c>
      <c r="O170" s="12">
        <v>88</v>
      </c>
      <c r="P170" s="10">
        <f t="shared" si="26"/>
        <v>16</v>
      </c>
      <c r="Q170" s="3">
        <f t="shared" si="26"/>
        <v>7744</v>
      </c>
      <c r="R170" s="3">
        <f t="shared" si="27"/>
        <v>352</v>
      </c>
    </row>
    <row r="171" spans="1:18" ht="15.75" x14ac:dyDescent="0.25">
      <c r="A171" s="3">
        <v>6</v>
      </c>
      <c r="B171" s="3" t="s">
        <v>8</v>
      </c>
      <c r="C171" s="3">
        <v>4</v>
      </c>
      <c r="D171" s="12">
        <v>100</v>
      </c>
      <c r="E171" s="10">
        <f t="shared" si="24"/>
        <v>16</v>
      </c>
      <c r="F171" s="3">
        <f t="shared" si="24"/>
        <v>10000</v>
      </c>
      <c r="G171" s="3">
        <f t="shared" si="25"/>
        <v>400</v>
      </c>
      <c r="L171" s="3">
        <v>6</v>
      </c>
      <c r="M171" s="3" t="s">
        <v>8</v>
      </c>
      <c r="N171" s="3">
        <v>4</v>
      </c>
      <c r="O171" s="12">
        <v>100</v>
      </c>
      <c r="P171" s="10">
        <f t="shared" si="26"/>
        <v>16</v>
      </c>
      <c r="Q171" s="3">
        <f t="shared" si="26"/>
        <v>10000</v>
      </c>
      <c r="R171" s="3">
        <f t="shared" si="27"/>
        <v>400</v>
      </c>
    </row>
    <row r="172" spans="1:18" ht="15.75" x14ac:dyDescent="0.25">
      <c r="A172" s="3">
        <v>7</v>
      </c>
      <c r="B172" s="3" t="s">
        <v>9</v>
      </c>
      <c r="C172" s="3">
        <v>4</v>
      </c>
      <c r="D172" s="12">
        <v>112</v>
      </c>
      <c r="E172" s="10">
        <f t="shared" si="24"/>
        <v>16</v>
      </c>
      <c r="F172" s="3">
        <f t="shared" si="24"/>
        <v>12544</v>
      </c>
      <c r="G172" s="3">
        <f t="shared" si="25"/>
        <v>448</v>
      </c>
      <c r="L172" s="3">
        <v>7</v>
      </c>
      <c r="M172" s="3" t="s">
        <v>9</v>
      </c>
      <c r="N172" s="3">
        <v>4</v>
      </c>
      <c r="O172" s="12">
        <v>112</v>
      </c>
      <c r="P172" s="10">
        <f t="shared" si="26"/>
        <v>16</v>
      </c>
      <c r="Q172" s="3">
        <f t="shared" si="26"/>
        <v>12544</v>
      </c>
      <c r="R172" s="3">
        <f t="shared" si="27"/>
        <v>448</v>
      </c>
    </row>
    <row r="173" spans="1:18" ht="15.75" x14ac:dyDescent="0.25">
      <c r="A173" s="3">
        <v>8</v>
      </c>
      <c r="B173" s="3" t="s">
        <v>10</v>
      </c>
      <c r="C173" s="3">
        <v>2</v>
      </c>
      <c r="D173" s="12">
        <v>64</v>
      </c>
      <c r="E173" s="10">
        <f t="shared" si="24"/>
        <v>4</v>
      </c>
      <c r="F173" s="3">
        <f t="shared" si="24"/>
        <v>4096</v>
      </c>
      <c r="G173" s="3">
        <f t="shared" si="25"/>
        <v>128</v>
      </c>
      <c r="L173" s="3">
        <v>8</v>
      </c>
      <c r="M173" s="3" t="s">
        <v>10</v>
      </c>
      <c r="N173" s="3">
        <v>2</v>
      </c>
      <c r="O173" s="12">
        <v>64</v>
      </c>
      <c r="P173" s="10">
        <f t="shared" si="26"/>
        <v>4</v>
      </c>
      <c r="Q173" s="3">
        <f t="shared" si="26"/>
        <v>4096</v>
      </c>
      <c r="R173" s="3">
        <f t="shared" si="27"/>
        <v>128</v>
      </c>
    </row>
    <row r="174" spans="1:18" ht="15.75" x14ac:dyDescent="0.25">
      <c r="A174" s="3">
        <v>9</v>
      </c>
      <c r="B174" s="3" t="s">
        <v>11</v>
      </c>
      <c r="C174" s="3">
        <v>3</v>
      </c>
      <c r="D174" s="12">
        <v>91</v>
      </c>
      <c r="E174" s="10">
        <f t="shared" si="24"/>
        <v>9</v>
      </c>
      <c r="F174" s="3">
        <f t="shared" si="24"/>
        <v>8281</v>
      </c>
      <c r="G174" s="3">
        <f t="shared" si="25"/>
        <v>273</v>
      </c>
      <c r="L174" s="3">
        <v>9</v>
      </c>
      <c r="M174" s="3" t="s">
        <v>11</v>
      </c>
      <c r="N174" s="3">
        <v>4</v>
      </c>
      <c r="O174" s="12">
        <v>91</v>
      </c>
      <c r="P174" s="10">
        <f t="shared" si="26"/>
        <v>16</v>
      </c>
      <c r="Q174" s="3">
        <f t="shared" si="26"/>
        <v>8281</v>
      </c>
      <c r="R174" s="3">
        <f t="shared" si="27"/>
        <v>364</v>
      </c>
    </row>
    <row r="175" spans="1:18" ht="15.75" x14ac:dyDescent="0.25">
      <c r="A175" s="3">
        <v>10</v>
      </c>
      <c r="B175" s="3" t="s">
        <v>12</v>
      </c>
      <c r="C175" s="3">
        <v>4</v>
      </c>
      <c r="D175" s="12">
        <v>94</v>
      </c>
      <c r="E175" s="10">
        <f t="shared" si="24"/>
        <v>16</v>
      </c>
      <c r="F175" s="3">
        <f t="shared" si="24"/>
        <v>8836</v>
      </c>
      <c r="G175" s="3">
        <f t="shared" si="25"/>
        <v>376</v>
      </c>
      <c r="L175" s="3">
        <v>10</v>
      </c>
      <c r="M175" s="3" t="s">
        <v>12</v>
      </c>
      <c r="N175" s="3">
        <v>4</v>
      </c>
      <c r="O175" s="12">
        <v>94</v>
      </c>
      <c r="P175" s="10">
        <f t="shared" si="26"/>
        <v>16</v>
      </c>
      <c r="Q175" s="3">
        <f t="shared" si="26"/>
        <v>8836</v>
      </c>
      <c r="R175" s="3">
        <f t="shared" si="27"/>
        <v>376</v>
      </c>
    </row>
    <row r="176" spans="1:18" ht="15.75" x14ac:dyDescent="0.25">
      <c r="A176" s="3">
        <v>11</v>
      </c>
      <c r="B176" s="3" t="s">
        <v>13</v>
      </c>
      <c r="C176" s="3">
        <v>2</v>
      </c>
      <c r="D176" s="12">
        <v>91</v>
      </c>
      <c r="E176" s="10">
        <f t="shared" si="24"/>
        <v>4</v>
      </c>
      <c r="F176" s="3">
        <f t="shared" si="24"/>
        <v>8281</v>
      </c>
      <c r="G176" s="3">
        <f t="shared" si="25"/>
        <v>182</v>
      </c>
      <c r="L176" s="3">
        <v>11</v>
      </c>
      <c r="M176" s="3" t="s">
        <v>13</v>
      </c>
      <c r="N176" s="3">
        <v>4</v>
      </c>
      <c r="O176" s="12">
        <v>91</v>
      </c>
      <c r="P176" s="10">
        <f t="shared" si="26"/>
        <v>16</v>
      </c>
      <c r="Q176" s="3">
        <f t="shared" si="26"/>
        <v>8281</v>
      </c>
      <c r="R176" s="3">
        <f t="shared" si="27"/>
        <v>364</v>
      </c>
    </row>
    <row r="177" spans="1:18" ht="15.75" x14ac:dyDescent="0.25">
      <c r="A177" s="3">
        <v>12</v>
      </c>
      <c r="B177" s="3" t="s">
        <v>14</v>
      </c>
      <c r="C177" s="3">
        <v>4</v>
      </c>
      <c r="D177" s="12">
        <v>93</v>
      </c>
      <c r="E177" s="10">
        <f t="shared" si="24"/>
        <v>16</v>
      </c>
      <c r="F177" s="3">
        <f t="shared" si="24"/>
        <v>8649</v>
      </c>
      <c r="G177" s="3">
        <f t="shared" si="25"/>
        <v>372</v>
      </c>
      <c r="L177" s="3">
        <v>12</v>
      </c>
      <c r="M177" s="3" t="s">
        <v>14</v>
      </c>
      <c r="N177" s="3">
        <v>4</v>
      </c>
      <c r="O177" s="12">
        <v>93</v>
      </c>
      <c r="P177" s="10">
        <f t="shared" si="26"/>
        <v>16</v>
      </c>
      <c r="Q177" s="3">
        <f t="shared" si="26"/>
        <v>8649</v>
      </c>
      <c r="R177" s="3">
        <f t="shared" si="27"/>
        <v>372</v>
      </c>
    </row>
    <row r="178" spans="1:18" ht="15.75" x14ac:dyDescent="0.25">
      <c r="A178" s="3">
        <v>13</v>
      </c>
      <c r="B178" s="3" t="s">
        <v>15</v>
      </c>
      <c r="C178" s="3">
        <v>2</v>
      </c>
      <c r="D178" s="12">
        <v>89</v>
      </c>
      <c r="E178" s="10">
        <f t="shared" si="24"/>
        <v>4</v>
      </c>
      <c r="F178" s="3">
        <f t="shared" si="24"/>
        <v>7921</v>
      </c>
      <c r="G178" s="3">
        <f t="shared" si="25"/>
        <v>178</v>
      </c>
      <c r="L178" s="3">
        <v>13</v>
      </c>
      <c r="M178" s="3" t="s">
        <v>15</v>
      </c>
      <c r="N178" s="3">
        <v>4</v>
      </c>
      <c r="O178" s="12">
        <v>89</v>
      </c>
      <c r="P178" s="10">
        <f t="shared" si="26"/>
        <v>16</v>
      </c>
      <c r="Q178" s="3">
        <f t="shared" si="26"/>
        <v>7921</v>
      </c>
      <c r="R178" s="3">
        <f t="shared" si="27"/>
        <v>356</v>
      </c>
    </row>
    <row r="179" spans="1:18" ht="15.75" x14ac:dyDescent="0.25">
      <c r="A179" s="3">
        <v>14</v>
      </c>
      <c r="B179" s="3" t="s">
        <v>16</v>
      </c>
      <c r="C179" s="3">
        <v>4</v>
      </c>
      <c r="D179" s="12">
        <v>95</v>
      </c>
      <c r="E179" s="10">
        <f t="shared" si="24"/>
        <v>16</v>
      </c>
      <c r="F179" s="3">
        <f t="shared" si="24"/>
        <v>9025</v>
      </c>
      <c r="G179" s="3">
        <f t="shared" si="25"/>
        <v>380</v>
      </c>
      <c r="L179" s="3">
        <v>14</v>
      </c>
      <c r="M179" s="3" t="s">
        <v>16</v>
      </c>
      <c r="N179" s="3">
        <v>4</v>
      </c>
      <c r="O179" s="12">
        <v>95</v>
      </c>
      <c r="P179" s="10">
        <f t="shared" si="26"/>
        <v>16</v>
      </c>
      <c r="Q179" s="3">
        <f t="shared" si="26"/>
        <v>9025</v>
      </c>
      <c r="R179" s="3">
        <f t="shared" si="27"/>
        <v>380</v>
      </c>
    </row>
    <row r="180" spans="1:18" ht="15.75" x14ac:dyDescent="0.25">
      <c r="A180" s="3">
        <v>15</v>
      </c>
      <c r="B180" s="3" t="s">
        <v>17</v>
      </c>
      <c r="C180" s="3">
        <v>3</v>
      </c>
      <c r="D180" s="12">
        <v>107</v>
      </c>
      <c r="E180" s="10">
        <f t="shared" si="24"/>
        <v>9</v>
      </c>
      <c r="F180" s="3">
        <f t="shared" si="24"/>
        <v>11449</v>
      </c>
      <c r="G180" s="3">
        <f t="shared" si="25"/>
        <v>321</v>
      </c>
      <c r="L180" s="3">
        <v>15</v>
      </c>
      <c r="M180" s="3" t="s">
        <v>17</v>
      </c>
      <c r="N180" s="3">
        <v>4</v>
      </c>
      <c r="O180" s="12">
        <v>107</v>
      </c>
      <c r="P180" s="10">
        <f t="shared" si="26"/>
        <v>16</v>
      </c>
      <c r="Q180" s="3">
        <f t="shared" si="26"/>
        <v>11449</v>
      </c>
      <c r="R180" s="3">
        <f t="shared" si="27"/>
        <v>428</v>
      </c>
    </row>
    <row r="181" spans="1:18" ht="15.75" x14ac:dyDescent="0.25">
      <c r="A181" s="3">
        <v>16</v>
      </c>
      <c r="B181" s="3" t="s">
        <v>18</v>
      </c>
      <c r="C181" s="3">
        <v>4</v>
      </c>
      <c r="D181" s="12">
        <v>109</v>
      </c>
      <c r="E181" s="10">
        <f t="shared" si="24"/>
        <v>16</v>
      </c>
      <c r="F181" s="3">
        <f t="shared" si="24"/>
        <v>11881</v>
      </c>
      <c r="G181" s="3">
        <f t="shared" si="25"/>
        <v>436</v>
      </c>
      <c r="L181" s="3">
        <v>16</v>
      </c>
      <c r="M181" s="3" t="s">
        <v>18</v>
      </c>
      <c r="N181" s="3">
        <v>4</v>
      </c>
      <c r="O181" s="12">
        <v>109</v>
      </c>
      <c r="P181" s="10">
        <f t="shared" si="26"/>
        <v>16</v>
      </c>
      <c r="Q181" s="3">
        <f t="shared" si="26"/>
        <v>11881</v>
      </c>
      <c r="R181" s="3">
        <f t="shared" si="27"/>
        <v>436</v>
      </c>
    </row>
    <row r="182" spans="1:18" ht="15.75" x14ac:dyDescent="0.25">
      <c r="A182" s="3">
        <v>17</v>
      </c>
      <c r="B182" s="3" t="s">
        <v>19</v>
      </c>
      <c r="C182" s="3">
        <v>2</v>
      </c>
      <c r="D182" s="12">
        <v>68</v>
      </c>
      <c r="E182" s="10">
        <f t="shared" si="24"/>
        <v>4</v>
      </c>
      <c r="F182" s="3">
        <f t="shared" si="24"/>
        <v>4624</v>
      </c>
      <c r="G182" s="3">
        <f t="shared" si="25"/>
        <v>136</v>
      </c>
      <c r="L182" s="3">
        <v>17</v>
      </c>
      <c r="M182" s="3" t="s">
        <v>19</v>
      </c>
      <c r="N182" s="3">
        <v>2</v>
      </c>
      <c r="O182" s="12">
        <v>68</v>
      </c>
      <c r="P182" s="10">
        <f t="shared" si="26"/>
        <v>4</v>
      </c>
      <c r="Q182" s="3">
        <f t="shared" si="26"/>
        <v>4624</v>
      </c>
      <c r="R182" s="3">
        <f t="shared" si="27"/>
        <v>136</v>
      </c>
    </row>
    <row r="183" spans="1:18" ht="15.75" x14ac:dyDescent="0.25">
      <c r="A183" s="3">
        <v>18</v>
      </c>
      <c r="B183" s="3" t="s">
        <v>20</v>
      </c>
      <c r="C183" s="3">
        <v>3</v>
      </c>
      <c r="D183" s="12">
        <v>104</v>
      </c>
      <c r="E183" s="10">
        <f t="shared" si="24"/>
        <v>9</v>
      </c>
      <c r="F183" s="3">
        <f t="shared" si="24"/>
        <v>10816</v>
      </c>
      <c r="G183" s="3">
        <f t="shared" si="25"/>
        <v>312</v>
      </c>
      <c r="L183" s="3">
        <v>18</v>
      </c>
      <c r="M183" s="3" t="s">
        <v>20</v>
      </c>
      <c r="N183" s="3">
        <v>4</v>
      </c>
      <c r="O183" s="12">
        <v>104</v>
      </c>
      <c r="P183" s="10">
        <f t="shared" si="26"/>
        <v>16</v>
      </c>
      <c r="Q183" s="3">
        <f t="shared" si="26"/>
        <v>10816</v>
      </c>
      <c r="R183" s="3">
        <f t="shared" si="27"/>
        <v>416</v>
      </c>
    </row>
    <row r="184" spans="1:18" ht="15.75" x14ac:dyDescent="0.25">
      <c r="A184" s="3">
        <v>19</v>
      </c>
      <c r="B184" s="3" t="s">
        <v>21</v>
      </c>
      <c r="C184" s="3">
        <v>4</v>
      </c>
      <c r="D184" s="12">
        <v>85</v>
      </c>
      <c r="E184" s="10">
        <f t="shared" si="24"/>
        <v>16</v>
      </c>
      <c r="F184" s="3">
        <f t="shared" si="24"/>
        <v>7225</v>
      </c>
      <c r="G184" s="3">
        <f t="shared" si="25"/>
        <v>340</v>
      </c>
      <c r="L184" s="3">
        <v>19</v>
      </c>
      <c r="M184" s="3" t="s">
        <v>21</v>
      </c>
      <c r="N184" s="3">
        <v>2</v>
      </c>
      <c r="O184" s="12">
        <v>85</v>
      </c>
      <c r="P184" s="10">
        <f t="shared" si="26"/>
        <v>4</v>
      </c>
      <c r="Q184" s="3">
        <f t="shared" si="26"/>
        <v>7225</v>
      </c>
      <c r="R184" s="3">
        <f t="shared" si="27"/>
        <v>170</v>
      </c>
    </row>
    <row r="185" spans="1:18" ht="15.75" x14ac:dyDescent="0.25">
      <c r="A185" s="3">
        <v>20</v>
      </c>
      <c r="B185" s="3" t="s">
        <v>22</v>
      </c>
      <c r="C185" s="1">
        <v>2</v>
      </c>
      <c r="D185" s="12">
        <v>96</v>
      </c>
      <c r="E185" s="10">
        <f t="shared" si="24"/>
        <v>4</v>
      </c>
      <c r="F185" s="3">
        <f t="shared" si="24"/>
        <v>9216</v>
      </c>
      <c r="G185" s="3">
        <f t="shared" si="25"/>
        <v>192</v>
      </c>
      <c r="L185" s="3">
        <v>20</v>
      </c>
      <c r="M185" s="3" t="s">
        <v>22</v>
      </c>
      <c r="N185" s="3">
        <v>4</v>
      </c>
      <c r="O185" s="12">
        <v>96</v>
      </c>
      <c r="P185" s="10">
        <f t="shared" si="26"/>
        <v>16</v>
      </c>
      <c r="Q185" s="3">
        <f t="shared" si="26"/>
        <v>9216</v>
      </c>
      <c r="R185" s="3">
        <f t="shared" si="27"/>
        <v>384</v>
      </c>
    </row>
    <row r="186" spans="1:18" ht="15.75" x14ac:dyDescent="0.25">
      <c r="A186" s="3">
        <v>21</v>
      </c>
      <c r="B186" s="3" t="s">
        <v>23</v>
      </c>
      <c r="C186" s="1">
        <v>3</v>
      </c>
      <c r="D186" s="12">
        <v>91</v>
      </c>
      <c r="E186" s="10">
        <f t="shared" si="24"/>
        <v>9</v>
      </c>
      <c r="F186" s="3">
        <f t="shared" si="24"/>
        <v>8281</v>
      </c>
      <c r="G186" s="3">
        <f t="shared" si="25"/>
        <v>273</v>
      </c>
      <c r="L186" s="3">
        <v>21</v>
      </c>
      <c r="M186" s="3" t="s">
        <v>23</v>
      </c>
      <c r="N186" s="3">
        <v>4</v>
      </c>
      <c r="O186" s="12">
        <v>91</v>
      </c>
      <c r="P186" s="10">
        <f t="shared" si="26"/>
        <v>16</v>
      </c>
      <c r="Q186" s="3">
        <f t="shared" si="26"/>
        <v>8281</v>
      </c>
      <c r="R186" s="3">
        <f t="shared" si="27"/>
        <v>364</v>
      </c>
    </row>
    <row r="187" spans="1:18" ht="15.75" x14ac:dyDescent="0.25">
      <c r="A187" s="3">
        <v>22</v>
      </c>
      <c r="B187" s="3" t="s">
        <v>24</v>
      </c>
      <c r="C187" s="1">
        <v>4</v>
      </c>
      <c r="D187" s="12">
        <v>108</v>
      </c>
      <c r="E187" s="10">
        <f t="shared" si="24"/>
        <v>16</v>
      </c>
      <c r="F187" s="3">
        <f t="shared" si="24"/>
        <v>11664</v>
      </c>
      <c r="G187" s="3">
        <f t="shared" si="25"/>
        <v>432</v>
      </c>
      <c r="L187" s="3">
        <v>22</v>
      </c>
      <c r="M187" s="3" t="s">
        <v>24</v>
      </c>
      <c r="N187" s="3">
        <v>4</v>
      </c>
      <c r="O187" s="12">
        <v>108</v>
      </c>
      <c r="P187" s="10">
        <f t="shared" si="26"/>
        <v>16</v>
      </c>
      <c r="Q187" s="3">
        <f t="shared" si="26"/>
        <v>11664</v>
      </c>
      <c r="R187" s="3">
        <f t="shared" si="27"/>
        <v>432</v>
      </c>
    </row>
    <row r="188" spans="1:18" ht="15.75" x14ac:dyDescent="0.25">
      <c r="A188" s="3">
        <v>23</v>
      </c>
      <c r="B188" s="3" t="s">
        <v>25</v>
      </c>
      <c r="C188" s="1">
        <v>2</v>
      </c>
      <c r="D188" s="12">
        <v>87</v>
      </c>
      <c r="E188" s="10">
        <f t="shared" si="24"/>
        <v>4</v>
      </c>
      <c r="F188" s="3">
        <f t="shared" si="24"/>
        <v>7569</v>
      </c>
      <c r="G188" s="3">
        <f t="shared" si="25"/>
        <v>174</v>
      </c>
      <c r="L188" s="3">
        <v>23</v>
      </c>
      <c r="M188" s="3" t="s">
        <v>25</v>
      </c>
      <c r="N188" s="3">
        <v>4</v>
      </c>
      <c r="O188" s="12">
        <v>87</v>
      </c>
      <c r="P188" s="10">
        <f t="shared" si="26"/>
        <v>16</v>
      </c>
      <c r="Q188" s="3">
        <f t="shared" si="26"/>
        <v>7569</v>
      </c>
      <c r="R188" s="3">
        <f t="shared" si="27"/>
        <v>348</v>
      </c>
    </row>
    <row r="189" spans="1:18" ht="15.75" x14ac:dyDescent="0.25">
      <c r="A189" s="3">
        <v>24</v>
      </c>
      <c r="B189" s="3" t="s">
        <v>26</v>
      </c>
      <c r="C189" s="1">
        <v>4</v>
      </c>
      <c r="D189" s="12">
        <v>119</v>
      </c>
      <c r="E189" s="10">
        <f t="shared" si="24"/>
        <v>16</v>
      </c>
      <c r="F189" s="3">
        <f t="shared" si="24"/>
        <v>14161</v>
      </c>
      <c r="G189" s="3">
        <f t="shared" si="25"/>
        <v>476</v>
      </c>
      <c r="L189" s="3">
        <v>24</v>
      </c>
      <c r="M189" s="3" t="s">
        <v>26</v>
      </c>
      <c r="N189" s="3">
        <v>4</v>
      </c>
      <c r="O189" s="12">
        <v>119</v>
      </c>
      <c r="P189" s="10">
        <f t="shared" si="26"/>
        <v>16</v>
      </c>
      <c r="Q189" s="3">
        <f t="shared" si="26"/>
        <v>14161</v>
      </c>
      <c r="R189" s="3">
        <f t="shared" si="27"/>
        <v>476</v>
      </c>
    </row>
    <row r="190" spans="1:18" ht="15.75" x14ac:dyDescent="0.25">
      <c r="A190" s="3">
        <v>25</v>
      </c>
      <c r="B190" s="3" t="s">
        <v>27</v>
      </c>
      <c r="C190" s="1">
        <v>4</v>
      </c>
      <c r="D190" s="12">
        <v>86</v>
      </c>
      <c r="E190" s="10">
        <f t="shared" si="24"/>
        <v>16</v>
      </c>
      <c r="F190" s="3">
        <f t="shared" si="24"/>
        <v>7396</v>
      </c>
      <c r="G190" s="3">
        <f t="shared" si="25"/>
        <v>344</v>
      </c>
      <c r="L190" s="3">
        <v>25</v>
      </c>
      <c r="M190" s="3" t="s">
        <v>27</v>
      </c>
      <c r="N190" s="3">
        <v>4</v>
      </c>
      <c r="O190" s="12">
        <v>86</v>
      </c>
      <c r="P190" s="10">
        <f t="shared" si="26"/>
        <v>16</v>
      </c>
      <c r="Q190" s="3">
        <f t="shared" si="26"/>
        <v>7396</v>
      </c>
      <c r="R190" s="3">
        <f t="shared" si="27"/>
        <v>344</v>
      </c>
    </row>
    <row r="191" spans="1:18" ht="15.75" x14ac:dyDescent="0.25">
      <c r="A191" s="3">
        <v>26</v>
      </c>
      <c r="B191" s="3" t="s">
        <v>28</v>
      </c>
      <c r="C191" s="1">
        <v>3</v>
      </c>
      <c r="D191" s="12">
        <v>111</v>
      </c>
      <c r="E191" s="10">
        <f t="shared" si="24"/>
        <v>9</v>
      </c>
      <c r="F191" s="3">
        <f t="shared" si="24"/>
        <v>12321</v>
      </c>
      <c r="G191" s="3">
        <f t="shared" si="25"/>
        <v>333</v>
      </c>
      <c r="L191" s="3">
        <v>26</v>
      </c>
      <c r="M191" s="3" t="s">
        <v>28</v>
      </c>
      <c r="N191" s="3">
        <v>4</v>
      </c>
      <c r="O191" s="12">
        <v>111</v>
      </c>
      <c r="P191" s="10">
        <f t="shared" si="26"/>
        <v>16</v>
      </c>
      <c r="Q191" s="3">
        <f t="shared" si="26"/>
        <v>12321</v>
      </c>
      <c r="R191" s="3">
        <f t="shared" si="27"/>
        <v>444</v>
      </c>
    </row>
    <row r="192" spans="1:18" ht="15.75" x14ac:dyDescent="0.25">
      <c r="A192" s="3">
        <v>27</v>
      </c>
      <c r="B192" s="3" t="s">
        <v>29</v>
      </c>
      <c r="C192" s="1">
        <v>3</v>
      </c>
      <c r="D192" s="12">
        <v>108</v>
      </c>
      <c r="E192" s="10">
        <f t="shared" si="24"/>
        <v>9</v>
      </c>
      <c r="F192" s="3">
        <f t="shared" si="24"/>
        <v>11664</v>
      </c>
      <c r="G192" s="3">
        <f t="shared" si="25"/>
        <v>324</v>
      </c>
      <c r="L192" s="3">
        <v>27</v>
      </c>
      <c r="M192" s="3" t="s">
        <v>29</v>
      </c>
      <c r="N192" s="3">
        <v>4</v>
      </c>
      <c r="O192" s="12">
        <v>108</v>
      </c>
      <c r="P192" s="10">
        <f t="shared" si="26"/>
        <v>16</v>
      </c>
      <c r="Q192" s="3">
        <f t="shared" si="26"/>
        <v>11664</v>
      </c>
      <c r="R192" s="3">
        <f t="shared" si="27"/>
        <v>432</v>
      </c>
    </row>
    <row r="193" spans="1:18" ht="15.75" x14ac:dyDescent="0.25">
      <c r="A193" s="3">
        <v>28</v>
      </c>
      <c r="B193" s="3" t="s">
        <v>30</v>
      </c>
      <c r="C193" s="1">
        <v>2</v>
      </c>
      <c r="D193" s="12">
        <v>77</v>
      </c>
      <c r="E193" s="10">
        <f t="shared" si="24"/>
        <v>4</v>
      </c>
      <c r="F193" s="3">
        <f t="shared" si="24"/>
        <v>5929</v>
      </c>
      <c r="G193" s="3">
        <f t="shared" si="25"/>
        <v>154</v>
      </c>
      <c r="L193" s="3">
        <v>28</v>
      </c>
      <c r="M193" s="3" t="s">
        <v>30</v>
      </c>
      <c r="N193" s="3">
        <v>4</v>
      </c>
      <c r="O193" s="12">
        <v>77</v>
      </c>
      <c r="P193" s="10">
        <f t="shared" si="26"/>
        <v>16</v>
      </c>
      <c r="Q193" s="3">
        <f t="shared" si="26"/>
        <v>5929</v>
      </c>
      <c r="R193" s="3">
        <f t="shared" si="27"/>
        <v>308</v>
      </c>
    </row>
    <row r="194" spans="1:18" ht="15.75" x14ac:dyDescent="0.25">
      <c r="A194" s="3">
        <v>29</v>
      </c>
      <c r="B194" s="3" t="s">
        <v>31</v>
      </c>
      <c r="C194" s="1">
        <v>2</v>
      </c>
      <c r="D194" s="12">
        <v>78</v>
      </c>
      <c r="E194" s="10">
        <f t="shared" si="24"/>
        <v>4</v>
      </c>
      <c r="F194" s="3">
        <f t="shared" si="24"/>
        <v>6084</v>
      </c>
      <c r="G194" s="3">
        <f t="shared" si="25"/>
        <v>156</v>
      </c>
      <c r="L194" s="3">
        <v>29</v>
      </c>
      <c r="M194" s="3" t="s">
        <v>31</v>
      </c>
      <c r="N194" s="3">
        <v>4</v>
      </c>
      <c r="O194" s="12">
        <v>78</v>
      </c>
      <c r="P194" s="10">
        <f t="shared" si="26"/>
        <v>16</v>
      </c>
      <c r="Q194" s="3">
        <f t="shared" si="26"/>
        <v>6084</v>
      </c>
      <c r="R194" s="3">
        <f t="shared" si="27"/>
        <v>312</v>
      </c>
    </row>
    <row r="195" spans="1:18" ht="15.75" x14ac:dyDescent="0.25">
      <c r="A195" s="3">
        <v>30</v>
      </c>
      <c r="B195" s="3" t="s">
        <v>32</v>
      </c>
      <c r="C195" s="1">
        <v>2</v>
      </c>
      <c r="D195" s="12">
        <v>93</v>
      </c>
      <c r="E195" s="10">
        <f t="shared" si="24"/>
        <v>4</v>
      </c>
      <c r="F195" s="3">
        <f t="shared" si="24"/>
        <v>8649</v>
      </c>
      <c r="G195" s="3">
        <f t="shared" si="25"/>
        <v>186</v>
      </c>
      <c r="L195" s="3">
        <v>30</v>
      </c>
      <c r="M195" s="3" t="s">
        <v>32</v>
      </c>
      <c r="N195" s="3">
        <v>4</v>
      </c>
      <c r="O195" s="12">
        <v>93</v>
      </c>
      <c r="P195" s="10">
        <f t="shared" si="26"/>
        <v>16</v>
      </c>
      <c r="Q195" s="3">
        <f t="shared" si="26"/>
        <v>8649</v>
      </c>
      <c r="R195" s="3">
        <f t="shared" si="27"/>
        <v>372</v>
      </c>
    </row>
    <row r="196" spans="1:18" ht="15.75" x14ac:dyDescent="0.25">
      <c r="A196" s="3"/>
      <c r="B196" s="3" t="s">
        <v>43</v>
      </c>
      <c r="C196" s="1">
        <f t="shared" ref="C196" si="28">SUM(C166:C195)</f>
        <v>89</v>
      </c>
      <c r="D196" s="12">
        <v>2759</v>
      </c>
      <c r="E196" s="10">
        <f>SUM(E166:E195)</f>
        <v>285</v>
      </c>
      <c r="F196" s="3">
        <f>SUM(F166:F195)</f>
        <v>259215</v>
      </c>
      <c r="G196" s="3">
        <f>SUM(G166:G195)</f>
        <v>8381</v>
      </c>
      <c r="L196" s="3"/>
      <c r="M196" s="3" t="s">
        <v>43</v>
      </c>
      <c r="N196" s="1">
        <f t="shared" ref="N196" si="29">SUM(N166:N195)</f>
        <v>114</v>
      </c>
      <c r="O196" s="12">
        <v>2759</v>
      </c>
      <c r="P196" s="10">
        <f>SUM(P166:P195)</f>
        <v>444</v>
      </c>
      <c r="Q196" s="3">
        <f>SUM(Q166:Q195)</f>
        <v>259215</v>
      </c>
      <c r="R196" s="3">
        <f>SUM(R166:R195)</f>
        <v>10602</v>
      </c>
    </row>
    <row r="197" spans="1:18" x14ac:dyDescent="0.25">
      <c r="A197">
        <f>30*G196-(C196*D196)</f>
        <v>5879</v>
      </c>
      <c r="L197">
        <f>30*R196-(N196*O196)</f>
        <v>3534</v>
      </c>
    </row>
    <row r="198" spans="1:18" x14ac:dyDescent="0.25">
      <c r="B198">
        <f>30*E196-(C196^2)</f>
        <v>629</v>
      </c>
      <c r="D198">
        <f>30*F196-(D196^2)</f>
        <v>164369</v>
      </c>
      <c r="F198">
        <f>SQRT(B198*D198)</f>
        <v>10167.993951611104</v>
      </c>
      <c r="M198">
        <f>30*P196-(N196^2)</f>
        <v>324</v>
      </c>
      <c r="O198">
        <f>30*Q196-(O196^2)</f>
        <v>164369</v>
      </c>
      <c r="Q198">
        <f>SQRT(M198*O198)</f>
        <v>7297.6404405807771</v>
      </c>
    </row>
    <row r="199" spans="1:18" x14ac:dyDescent="0.25">
      <c r="D199">
        <f>A197/F198</f>
        <v>0.57818681128035887</v>
      </c>
      <c r="O199">
        <f>L197/Q198</f>
        <v>0.48426611707917322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opLeftCell="A181" workbookViewId="0">
      <selection activeCell="O204" sqref="O204"/>
    </sheetView>
  </sheetViews>
  <sheetFormatPr defaultRowHeight="15" x14ac:dyDescent="0.25"/>
  <cols>
    <col min="1" max="1" width="10.7109375" bestFit="1" customWidth="1"/>
    <col min="4" max="4" width="12.42578125" customWidth="1"/>
  </cols>
  <sheetData>
    <row r="1" spans="1:18" x14ac:dyDescent="0.25">
      <c r="D1" s="6" t="s">
        <v>64</v>
      </c>
      <c r="O1" s="6" t="s">
        <v>65</v>
      </c>
    </row>
    <row r="2" spans="1:18" x14ac:dyDescent="0.25">
      <c r="E2" s="7"/>
      <c r="P2" s="7"/>
    </row>
    <row r="4" spans="1:18" ht="15.75" x14ac:dyDescent="0.25">
      <c r="A4" s="8" t="s">
        <v>45</v>
      </c>
      <c r="B4" s="8" t="s">
        <v>37</v>
      </c>
      <c r="C4" s="8" t="s">
        <v>38</v>
      </c>
      <c r="D4" s="11" t="s">
        <v>39</v>
      </c>
      <c r="E4" s="8" t="s">
        <v>40</v>
      </c>
      <c r="F4" s="8" t="s">
        <v>41</v>
      </c>
      <c r="G4" s="8" t="s">
        <v>42</v>
      </c>
      <c r="L4" s="8" t="s">
        <v>45</v>
      </c>
      <c r="M4" s="8" t="s">
        <v>37</v>
      </c>
      <c r="N4" s="8" t="s">
        <v>38</v>
      </c>
      <c r="O4" s="11" t="s">
        <v>39</v>
      </c>
      <c r="P4" s="8" t="s">
        <v>40</v>
      </c>
      <c r="Q4" s="8" t="s">
        <v>41</v>
      </c>
      <c r="R4" s="8" t="s">
        <v>42</v>
      </c>
    </row>
    <row r="5" spans="1:18" ht="15.75" x14ac:dyDescent="0.25">
      <c r="A5" s="3">
        <v>1</v>
      </c>
      <c r="B5" s="3" t="s">
        <v>3</v>
      </c>
      <c r="C5" s="3">
        <v>2</v>
      </c>
      <c r="D5" s="12">
        <v>82</v>
      </c>
      <c r="E5" s="10">
        <f>(C5^2)</f>
        <v>4</v>
      </c>
      <c r="F5" s="3">
        <f>(D5^2)</f>
        <v>6724</v>
      </c>
      <c r="G5" s="3">
        <f>(C5*D5)</f>
        <v>164</v>
      </c>
      <c r="L5" s="3">
        <v>1</v>
      </c>
      <c r="M5" s="3" t="s">
        <v>3</v>
      </c>
      <c r="N5" s="1">
        <v>3</v>
      </c>
      <c r="O5" s="12">
        <v>82</v>
      </c>
      <c r="P5" s="10">
        <f>(N5^2)</f>
        <v>9</v>
      </c>
      <c r="Q5" s="3">
        <f>(O5^2)</f>
        <v>6724</v>
      </c>
      <c r="R5" s="3">
        <f>(N5*O5)</f>
        <v>246</v>
      </c>
    </row>
    <row r="6" spans="1:18" ht="15.75" x14ac:dyDescent="0.25">
      <c r="A6" s="3">
        <v>2</v>
      </c>
      <c r="B6" s="3" t="s">
        <v>4</v>
      </c>
      <c r="C6" s="3">
        <v>2</v>
      </c>
      <c r="D6" s="12">
        <v>72</v>
      </c>
      <c r="E6" s="10">
        <f t="shared" ref="E6:F34" si="0">(C6^2)</f>
        <v>4</v>
      </c>
      <c r="F6" s="3">
        <f t="shared" si="0"/>
        <v>5184</v>
      </c>
      <c r="G6" s="3">
        <f t="shared" ref="G6:G34" si="1">(C6*D6)</f>
        <v>144</v>
      </c>
      <c r="L6" s="3">
        <v>2</v>
      </c>
      <c r="M6" s="3" t="s">
        <v>4</v>
      </c>
      <c r="N6" s="1">
        <v>4</v>
      </c>
      <c r="O6" s="12">
        <v>72</v>
      </c>
      <c r="P6" s="10">
        <f t="shared" ref="P6:Q34" si="2">(N6^2)</f>
        <v>16</v>
      </c>
      <c r="Q6" s="3">
        <f t="shared" si="2"/>
        <v>5184</v>
      </c>
      <c r="R6" s="3">
        <f t="shared" ref="R6:R34" si="3">(N6*O6)</f>
        <v>288</v>
      </c>
    </row>
    <row r="7" spans="1:18" ht="15.75" x14ac:dyDescent="0.25">
      <c r="A7" s="3">
        <v>3</v>
      </c>
      <c r="B7" s="3" t="s">
        <v>5</v>
      </c>
      <c r="C7" s="3">
        <v>2</v>
      </c>
      <c r="D7" s="12">
        <v>76</v>
      </c>
      <c r="E7" s="10">
        <f t="shared" si="0"/>
        <v>4</v>
      </c>
      <c r="F7" s="3">
        <f t="shared" si="0"/>
        <v>5776</v>
      </c>
      <c r="G7" s="3">
        <f t="shared" si="1"/>
        <v>152</v>
      </c>
      <c r="L7" s="3">
        <v>3</v>
      </c>
      <c r="M7" s="3" t="s">
        <v>5</v>
      </c>
      <c r="N7" s="1">
        <v>3</v>
      </c>
      <c r="O7" s="12">
        <v>76</v>
      </c>
      <c r="P7" s="10">
        <f t="shared" si="2"/>
        <v>9</v>
      </c>
      <c r="Q7" s="3">
        <f t="shared" si="2"/>
        <v>5776</v>
      </c>
      <c r="R7" s="3">
        <f t="shared" si="3"/>
        <v>228</v>
      </c>
    </row>
    <row r="8" spans="1:18" ht="15.75" x14ac:dyDescent="0.25">
      <c r="A8" s="3">
        <v>4</v>
      </c>
      <c r="B8" s="3" t="s">
        <v>6</v>
      </c>
      <c r="C8" s="3">
        <v>3</v>
      </c>
      <c r="D8" s="12">
        <v>85</v>
      </c>
      <c r="E8" s="10">
        <f t="shared" si="0"/>
        <v>9</v>
      </c>
      <c r="F8" s="3">
        <f t="shared" si="0"/>
        <v>7225</v>
      </c>
      <c r="G8" s="3">
        <f t="shared" si="1"/>
        <v>255</v>
      </c>
      <c r="L8" s="3">
        <v>4</v>
      </c>
      <c r="M8" s="3" t="s">
        <v>6</v>
      </c>
      <c r="N8" s="1">
        <v>4</v>
      </c>
      <c r="O8" s="12">
        <v>85</v>
      </c>
      <c r="P8" s="10">
        <f t="shared" si="2"/>
        <v>16</v>
      </c>
      <c r="Q8" s="3">
        <f t="shared" si="2"/>
        <v>7225</v>
      </c>
      <c r="R8" s="3">
        <f t="shared" si="3"/>
        <v>340</v>
      </c>
    </row>
    <row r="9" spans="1:18" ht="15.75" x14ac:dyDescent="0.25">
      <c r="A9" s="3">
        <v>5</v>
      </c>
      <c r="B9" s="3" t="s">
        <v>7</v>
      </c>
      <c r="C9" s="3">
        <v>3</v>
      </c>
      <c r="D9" s="12">
        <v>88</v>
      </c>
      <c r="E9" s="10">
        <f t="shared" si="0"/>
        <v>9</v>
      </c>
      <c r="F9" s="3">
        <f t="shared" si="0"/>
        <v>7744</v>
      </c>
      <c r="G9" s="3">
        <f t="shared" si="1"/>
        <v>264</v>
      </c>
      <c r="L9" s="3">
        <v>5</v>
      </c>
      <c r="M9" s="3" t="s">
        <v>7</v>
      </c>
      <c r="N9" s="1">
        <v>3</v>
      </c>
      <c r="O9" s="12">
        <v>88</v>
      </c>
      <c r="P9" s="10">
        <f t="shared" si="2"/>
        <v>9</v>
      </c>
      <c r="Q9" s="3">
        <f t="shared" si="2"/>
        <v>7744</v>
      </c>
      <c r="R9" s="3">
        <f t="shared" si="3"/>
        <v>264</v>
      </c>
    </row>
    <row r="10" spans="1:18" ht="15.75" x14ac:dyDescent="0.25">
      <c r="A10" s="3">
        <v>6</v>
      </c>
      <c r="B10" s="3" t="s">
        <v>8</v>
      </c>
      <c r="C10" s="3">
        <v>3</v>
      </c>
      <c r="D10" s="12">
        <v>100</v>
      </c>
      <c r="E10" s="10">
        <f t="shared" si="0"/>
        <v>9</v>
      </c>
      <c r="F10" s="3">
        <f t="shared" si="0"/>
        <v>10000</v>
      </c>
      <c r="G10" s="3">
        <f t="shared" si="1"/>
        <v>300</v>
      </c>
      <c r="L10" s="3">
        <v>6</v>
      </c>
      <c r="M10" s="3" t="s">
        <v>8</v>
      </c>
      <c r="N10" s="1">
        <v>4</v>
      </c>
      <c r="O10" s="12">
        <v>100</v>
      </c>
      <c r="P10" s="10">
        <f t="shared" si="2"/>
        <v>16</v>
      </c>
      <c r="Q10" s="3">
        <f t="shared" si="2"/>
        <v>10000</v>
      </c>
      <c r="R10" s="3">
        <f t="shared" si="3"/>
        <v>400</v>
      </c>
    </row>
    <row r="11" spans="1:18" ht="15.75" x14ac:dyDescent="0.25">
      <c r="A11" s="3">
        <v>7</v>
      </c>
      <c r="B11" s="3" t="s">
        <v>9</v>
      </c>
      <c r="C11" s="3">
        <v>4</v>
      </c>
      <c r="D11" s="12">
        <v>112</v>
      </c>
      <c r="E11" s="10">
        <f t="shared" si="0"/>
        <v>16</v>
      </c>
      <c r="F11" s="3">
        <f t="shared" si="0"/>
        <v>12544</v>
      </c>
      <c r="G11" s="3">
        <f t="shared" si="1"/>
        <v>448</v>
      </c>
      <c r="L11" s="3">
        <v>7</v>
      </c>
      <c r="M11" s="3" t="s">
        <v>9</v>
      </c>
      <c r="N11" s="1">
        <v>4</v>
      </c>
      <c r="O11" s="12">
        <v>112</v>
      </c>
      <c r="P11" s="10">
        <f t="shared" si="2"/>
        <v>16</v>
      </c>
      <c r="Q11" s="3">
        <f t="shared" si="2"/>
        <v>12544</v>
      </c>
      <c r="R11" s="3">
        <f t="shared" si="3"/>
        <v>448</v>
      </c>
    </row>
    <row r="12" spans="1:18" ht="15.75" x14ac:dyDescent="0.25">
      <c r="A12" s="3">
        <v>8</v>
      </c>
      <c r="B12" s="3" t="s">
        <v>10</v>
      </c>
      <c r="C12" s="3">
        <v>2</v>
      </c>
      <c r="D12" s="12">
        <v>64</v>
      </c>
      <c r="E12" s="10">
        <f t="shared" si="0"/>
        <v>4</v>
      </c>
      <c r="F12" s="3">
        <f t="shared" si="0"/>
        <v>4096</v>
      </c>
      <c r="G12" s="3">
        <f t="shared" si="1"/>
        <v>128</v>
      </c>
      <c r="L12" s="3">
        <v>8</v>
      </c>
      <c r="M12" s="3" t="s">
        <v>10</v>
      </c>
      <c r="N12" s="1">
        <v>4</v>
      </c>
      <c r="O12" s="12">
        <v>64</v>
      </c>
      <c r="P12" s="10">
        <f t="shared" si="2"/>
        <v>16</v>
      </c>
      <c r="Q12" s="3">
        <f t="shared" si="2"/>
        <v>4096</v>
      </c>
      <c r="R12" s="3">
        <f t="shared" si="3"/>
        <v>256</v>
      </c>
    </row>
    <row r="13" spans="1:18" ht="15.75" x14ac:dyDescent="0.25">
      <c r="A13" s="3">
        <v>9</v>
      </c>
      <c r="B13" s="3" t="s">
        <v>11</v>
      </c>
      <c r="C13" s="3">
        <v>4</v>
      </c>
      <c r="D13" s="12">
        <v>91</v>
      </c>
      <c r="E13" s="10">
        <f t="shared" si="0"/>
        <v>16</v>
      </c>
      <c r="F13" s="3">
        <f t="shared" si="0"/>
        <v>8281</v>
      </c>
      <c r="G13" s="3">
        <f t="shared" si="1"/>
        <v>364</v>
      </c>
      <c r="L13" s="3">
        <v>9</v>
      </c>
      <c r="M13" s="3" t="s">
        <v>11</v>
      </c>
      <c r="N13" s="1">
        <v>3</v>
      </c>
      <c r="O13" s="12">
        <v>91</v>
      </c>
      <c r="P13" s="10">
        <f t="shared" si="2"/>
        <v>9</v>
      </c>
      <c r="Q13" s="3">
        <f t="shared" si="2"/>
        <v>8281</v>
      </c>
      <c r="R13" s="3">
        <f t="shared" si="3"/>
        <v>273</v>
      </c>
    </row>
    <row r="14" spans="1:18" ht="15.75" x14ac:dyDescent="0.25">
      <c r="A14" s="3">
        <v>10</v>
      </c>
      <c r="B14" s="3" t="s">
        <v>12</v>
      </c>
      <c r="C14" s="3">
        <v>2</v>
      </c>
      <c r="D14" s="12">
        <v>94</v>
      </c>
      <c r="E14" s="10">
        <f t="shared" si="0"/>
        <v>4</v>
      </c>
      <c r="F14" s="3">
        <f t="shared" si="0"/>
        <v>8836</v>
      </c>
      <c r="G14" s="3">
        <f t="shared" si="1"/>
        <v>188</v>
      </c>
      <c r="L14" s="3">
        <v>10</v>
      </c>
      <c r="M14" s="3" t="s">
        <v>12</v>
      </c>
      <c r="N14" s="1">
        <v>4</v>
      </c>
      <c r="O14" s="12">
        <v>94</v>
      </c>
      <c r="P14" s="10">
        <f t="shared" si="2"/>
        <v>16</v>
      </c>
      <c r="Q14" s="3">
        <f t="shared" si="2"/>
        <v>8836</v>
      </c>
      <c r="R14" s="3">
        <f t="shared" si="3"/>
        <v>376</v>
      </c>
    </row>
    <row r="15" spans="1:18" ht="15.75" x14ac:dyDescent="0.25">
      <c r="A15" s="3">
        <v>11</v>
      </c>
      <c r="B15" s="3" t="s">
        <v>13</v>
      </c>
      <c r="C15" s="3">
        <v>3</v>
      </c>
      <c r="D15" s="12">
        <v>91</v>
      </c>
      <c r="E15" s="10">
        <f t="shared" si="0"/>
        <v>9</v>
      </c>
      <c r="F15" s="3">
        <f t="shared" si="0"/>
        <v>8281</v>
      </c>
      <c r="G15" s="3">
        <f t="shared" si="1"/>
        <v>273</v>
      </c>
      <c r="L15" s="3">
        <v>11</v>
      </c>
      <c r="M15" s="3" t="s">
        <v>13</v>
      </c>
      <c r="N15" s="1">
        <v>4</v>
      </c>
      <c r="O15" s="12">
        <v>91</v>
      </c>
      <c r="P15" s="10">
        <f t="shared" si="2"/>
        <v>16</v>
      </c>
      <c r="Q15" s="3">
        <f t="shared" si="2"/>
        <v>8281</v>
      </c>
      <c r="R15" s="3">
        <f t="shared" si="3"/>
        <v>364</v>
      </c>
    </row>
    <row r="16" spans="1:18" ht="15.75" x14ac:dyDescent="0.25">
      <c r="A16" s="3">
        <v>12</v>
      </c>
      <c r="B16" s="3" t="s">
        <v>14</v>
      </c>
      <c r="C16" s="3">
        <v>2</v>
      </c>
      <c r="D16" s="12">
        <v>93</v>
      </c>
      <c r="E16" s="10">
        <f t="shared" si="0"/>
        <v>4</v>
      </c>
      <c r="F16" s="3">
        <f t="shared" si="0"/>
        <v>8649</v>
      </c>
      <c r="G16" s="3">
        <f t="shared" si="1"/>
        <v>186</v>
      </c>
      <c r="L16" s="3">
        <v>12</v>
      </c>
      <c r="M16" s="3" t="s">
        <v>14</v>
      </c>
      <c r="N16" s="1">
        <v>4</v>
      </c>
      <c r="O16" s="12">
        <v>93</v>
      </c>
      <c r="P16" s="10">
        <f t="shared" si="2"/>
        <v>16</v>
      </c>
      <c r="Q16" s="3">
        <f t="shared" si="2"/>
        <v>8649</v>
      </c>
      <c r="R16" s="3">
        <f t="shared" si="3"/>
        <v>372</v>
      </c>
    </row>
    <row r="17" spans="1:18" ht="15.75" x14ac:dyDescent="0.25">
      <c r="A17" s="3">
        <v>13</v>
      </c>
      <c r="B17" s="3" t="s">
        <v>15</v>
      </c>
      <c r="C17" s="3">
        <v>3</v>
      </c>
      <c r="D17" s="12">
        <v>89</v>
      </c>
      <c r="E17" s="10">
        <f t="shared" si="0"/>
        <v>9</v>
      </c>
      <c r="F17" s="3">
        <f t="shared" si="0"/>
        <v>7921</v>
      </c>
      <c r="G17" s="3">
        <f t="shared" si="1"/>
        <v>267</v>
      </c>
      <c r="L17" s="3">
        <v>13</v>
      </c>
      <c r="M17" s="3" t="s">
        <v>15</v>
      </c>
      <c r="N17" s="1">
        <v>4</v>
      </c>
      <c r="O17" s="12">
        <v>89</v>
      </c>
      <c r="P17" s="10">
        <f t="shared" si="2"/>
        <v>16</v>
      </c>
      <c r="Q17" s="3">
        <f t="shared" si="2"/>
        <v>7921</v>
      </c>
      <c r="R17" s="3">
        <f t="shared" si="3"/>
        <v>356</v>
      </c>
    </row>
    <row r="18" spans="1:18" ht="15.75" x14ac:dyDescent="0.25">
      <c r="A18" s="3">
        <v>14</v>
      </c>
      <c r="B18" s="3" t="s">
        <v>16</v>
      </c>
      <c r="C18" s="3">
        <v>3</v>
      </c>
      <c r="D18" s="12">
        <v>95</v>
      </c>
      <c r="E18" s="10">
        <f t="shared" si="0"/>
        <v>9</v>
      </c>
      <c r="F18" s="3">
        <f t="shared" si="0"/>
        <v>9025</v>
      </c>
      <c r="G18" s="3">
        <f t="shared" si="1"/>
        <v>285</v>
      </c>
      <c r="L18" s="3">
        <v>14</v>
      </c>
      <c r="M18" s="3" t="s">
        <v>16</v>
      </c>
      <c r="N18" s="1">
        <v>4</v>
      </c>
      <c r="O18" s="12">
        <v>95</v>
      </c>
      <c r="P18" s="10">
        <f t="shared" si="2"/>
        <v>16</v>
      </c>
      <c r="Q18" s="3">
        <f t="shared" si="2"/>
        <v>9025</v>
      </c>
      <c r="R18" s="3">
        <f t="shared" si="3"/>
        <v>380</v>
      </c>
    </row>
    <row r="19" spans="1:18" ht="15.75" x14ac:dyDescent="0.25">
      <c r="A19" s="3">
        <v>15</v>
      </c>
      <c r="B19" s="3" t="s">
        <v>17</v>
      </c>
      <c r="C19" s="3">
        <v>4</v>
      </c>
      <c r="D19" s="12">
        <v>107</v>
      </c>
      <c r="E19" s="10">
        <f t="shared" si="0"/>
        <v>16</v>
      </c>
      <c r="F19" s="3">
        <f t="shared" si="0"/>
        <v>11449</v>
      </c>
      <c r="G19" s="3">
        <f t="shared" si="1"/>
        <v>428</v>
      </c>
      <c r="L19" s="3">
        <v>15</v>
      </c>
      <c r="M19" s="3" t="s">
        <v>17</v>
      </c>
      <c r="N19" s="1">
        <v>4</v>
      </c>
      <c r="O19" s="12">
        <v>107</v>
      </c>
      <c r="P19" s="10">
        <f t="shared" si="2"/>
        <v>16</v>
      </c>
      <c r="Q19" s="3">
        <f t="shared" si="2"/>
        <v>11449</v>
      </c>
      <c r="R19" s="3">
        <f t="shared" si="3"/>
        <v>428</v>
      </c>
    </row>
    <row r="20" spans="1:18" ht="15.75" x14ac:dyDescent="0.25">
      <c r="A20" s="3">
        <v>16</v>
      </c>
      <c r="B20" s="3" t="s">
        <v>18</v>
      </c>
      <c r="C20" s="3">
        <v>4</v>
      </c>
      <c r="D20" s="12">
        <v>109</v>
      </c>
      <c r="E20" s="10">
        <f t="shared" si="0"/>
        <v>16</v>
      </c>
      <c r="F20" s="3">
        <f t="shared" si="0"/>
        <v>11881</v>
      </c>
      <c r="G20" s="3">
        <f t="shared" si="1"/>
        <v>436</v>
      </c>
      <c r="L20" s="3">
        <v>16</v>
      </c>
      <c r="M20" s="3" t="s">
        <v>18</v>
      </c>
      <c r="N20" s="1">
        <v>4</v>
      </c>
      <c r="O20" s="12">
        <v>109</v>
      </c>
      <c r="P20" s="10">
        <f t="shared" si="2"/>
        <v>16</v>
      </c>
      <c r="Q20" s="3">
        <f t="shared" si="2"/>
        <v>11881</v>
      </c>
      <c r="R20" s="3">
        <f t="shared" si="3"/>
        <v>436</v>
      </c>
    </row>
    <row r="21" spans="1:18" ht="15.75" x14ac:dyDescent="0.25">
      <c r="A21" s="3">
        <v>17</v>
      </c>
      <c r="B21" s="3" t="s">
        <v>19</v>
      </c>
      <c r="C21" s="3">
        <v>2</v>
      </c>
      <c r="D21" s="12">
        <v>68</v>
      </c>
      <c r="E21" s="10">
        <f t="shared" si="0"/>
        <v>4</v>
      </c>
      <c r="F21" s="3">
        <f t="shared" si="0"/>
        <v>4624</v>
      </c>
      <c r="G21" s="3">
        <f t="shared" si="1"/>
        <v>136</v>
      </c>
      <c r="L21" s="3">
        <v>17</v>
      </c>
      <c r="M21" s="3" t="s">
        <v>19</v>
      </c>
      <c r="N21" s="1">
        <v>4</v>
      </c>
      <c r="O21" s="12">
        <v>68</v>
      </c>
      <c r="P21" s="10">
        <f t="shared" si="2"/>
        <v>16</v>
      </c>
      <c r="Q21" s="3">
        <f t="shared" si="2"/>
        <v>4624</v>
      </c>
      <c r="R21" s="3">
        <f t="shared" si="3"/>
        <v>272</v>
      </c>
    </row>
    <row r="22" spans="1:18" ht="15.75" x14ac:dyDescent="0.25">
      <c r="A22" s="3">
        <v>18</v>
      </c>
      <c r="B22" s="3" t="s">
        <v>20</v>
      </c>
      <c r="C22" s="3">
        <v>2</v>
      </c>
      <c r="D22" s="12">
        <v>104</v>
      </c>
      <c r="E22" s="10">
        <f t="shared" si="0"/>
        <v>4</v>
      </c>
      <c r="F22" s="3">
        <f t="shared" si="0"/>
        <v>10816</v>
      </c>
      <c r="G22" s="3">
        <f t="shared" si="1"/>
        <v>208</v>
      </c>
      <c r="L22" s="3">
        <v>18</v>
      </c>
      <c r="M22" s="3" t="s">
        <v>20</v>
      </c>
      <c r="N22" s="1">
        <v>2</v>
      </c>
      <c r="O22" s="12">
        <v>104</v>
      </c>
      <c r="P22" s="10">
        <f t="shared" si="2"/>
        <v>4</v>
      </c>
      <c r="Q22" s="3">
        <f t="shared" si="2"/>
        <v>10816</v>
      </c>
      <c r="R22" s="3">
        <f t="shared" si="3"/>
        <v>208</v>
      </c>
    </row>
    <row r="23" spans="1:18" ht="15.75" x14ac:dyDescent="0.25">
      <c r="A23" s="3">
        <v>19</v>
      </c>
      <c r="B23" s="3" t="s">
        <v>21</v>
      </c>
      <c r="C23" s="3">
        <v>2</v>
      </c>
      <c r="D23" s="12">
        <v>85</v>
      </c>
      <c r="E23" s="10">
        <f t="shared" si="0"/>
        <v>4</v>
      </c>
      <c r="F23" s="3">
        <f t="shared" si="0"/>
        <v>7225</v>
      </c>
      <c r="G23" s="3">
        <f t="shared" si="1"/>
        <v>170</v>
      </c>
      <c r="L23" s="3">
        <v>19</v>
      </c>
      <c r="M23" s="3" t="s">
        <v>21</v>
      </c>
      <c r="N23" s="1">
        <v>4</v>
      </c>
      <c r="O23" s="12">
        <v>85</v>
      </c>
      <c r="P23" s="10">
        <f t="shared" si="2"/>
        <v>16</v>
      </c>
      <c r="Q23" s="3">
        <f t="shared" si="2"/>
        <v>7225</v>
      </c>
      <c r="R23" s="3">
        <f t="shared" si="3"/>
        <v>340</v>
      </c>
    </row>
    <row r="24" spans="1:18" ht="15.75" x14ac:dyDescent="0.25">
      <c r="A24" s="3">
        <v>20</v>
      </c>
      <c r="B24" s="3" t="s">
        <v>22</v>
      </c>
      <c r="C24" s="3">
        <v>2</v>
      </c>
      <c r="D24" s="12">
        <v>96</v>
      </c>
      <c r="E24" s="10">
        <f t="shared" si="0"/>
        <v>4</v>
      </c>
      <c r="F24" s="3">
        <f t="shared" si="0"/>
        <v>9216</v>
      </c>
      <c r="G24" s="3">
        <f t="shared" si="1"/>
        <v>192</v>
      </c>
      <c r="L24" s="3">
        <v>20</v>
      </c>
      <c r="M24" s="3" t="s">
        <v>22</v>
      </c>
      <c r="N24" s="1">
        <v>4</v>
      </c>
      <c r="O24" s="12">
        <v>96</v>
      </c>
      <c r="P24" s="10">
        <f t="shared" si="2"/>
        <v>16</v>
      </c>
      <c r="Q24" s="3">
        <f t="shared" si="2"/>
        <v>9216</v>
      </c>
      <c r="R24" s="3">
        <f t="shared" si="3"/>
        <v>384</v>
      </c>
    </row>
    <row r="25" spans="1:18" ht="15.75" x14ac:dyDescent="0.25">
      <c r="A25" s="3">
        <v>21</v>
      </c>
      <c r="B25" s="3" t="s">
        <v>23</v>
      </c>
      <c r="C25" s="3">
        <v>4</v>
      </c>
      <c r="D25" s="12">
        <v>91</v>
      </c>
      <c r="E25" s="10">
        <f t="shared" si="0"/>
        <v>16</v>
      </c>
      <c r="F25" s="3">
        <f t="shared" si="0"/>
        <v>8281</v>
      </c>
      <c r="G25" s="3">
        <f t="shared" si="1"/>
        <v>364</v>
      </c>
      <c r="L25" s="3">
        <v>21</v>
      </c>
      <c r="M25" s="3" t="s">
        <v>23</v>
      </c>
      <c r="N25" s="1">
        <v>4</v>
      </c>
      <c r="O25" s="12">
        <v>91</v>
      </c>
      <c r="P25" s="10">
        <f t="shared" si="2"/>
        <v>16</v>
      </c>
      <c r="Q25" s="3">
        <f t="shared" si="2"/>
        <v>8281</v>
      </c>
      <c r="R25" s="3">
        <f t="shared" si="3"/>
        <v>364</v>
      </c>
    </row>
    <row r="26" spans="1:18" ht="15.75" x14ac:dyDescent="0.25">
      <c r="A26" s="3">
        <v>22</v>
      </c>
      <c r="B26" s="3" t="s">
        <v>24</v>
      </c>
      <c r="C26" s="3">
        <v>4</v>
      </c>
      <c r="D26" s="12">
        <v>108</v>
      </c>
      <c r="E26" s="10">
        <f t="shared" si="0"/>
        <v>16</v>
      </c>
      <c r="F26" s="3">
        <f t="shared" si="0"/>
        <v>11664</v>
      </c>
      <c r="G26" s="3">
        <f t="shared" si="1"/>
        <v>432</v>
      </c>
      <c r="L26" s="3">
        <v>22</v>
      </c>
      <c r="M26" s="3" t="s">
        <v>24</v>
      </c>
      <c r="N26" s="1">
        <v>2</v>
      </c>
      <c r="O26" s="12">
        <v>108</v>
      </c>
      <c r="P26" s="10">
        <f t="shared" si="2"/>
        <v>4</v>
      </c>
      <c r="Q26" s="3">
        <f t="shared" si="2"/>
        <v>11664</v>
      </c>
      <c r="R26" s="3">
        <f t="shared" si="3"/>
        <v>216</v>
      </c>
    </row>
    <row r="27" spans="1:18" ht="15.75" x14ac:dyDescent="0.25">
      <c r="A27" s="3">
        <v>23</v>
      </c>
      <c r="B27" s="3" t="s">
        <v>25</v>
      </c>
      <c r="C27" s="3">
        <v>2</v>
      </c>
      <c r="D27" s="12">
        <v>87</v>
      </c>
      <c r="E27" s="10">
        <f t="shared" si="0"/>
        <v>4</v>
      </c>
      <c r="F27" s="3">
        <f t="shared" si="0"/>
        <v>7569</v>
      </c>
      <c r="G27" s="3">
        <f t="shared" si="1"/>
        <v>174</v>
      </c>
      <c r="L27" s="3">
        <v>23</v>
      </c>
      <c r="M27" s="3" t="s">
        <v>25</v>
      </c>
      <c r="N27" s="1">
        <v>3</v>
      </c>
      <c r="O27" s="12">
        <v>87</v>
      </c>
      <c r="P27" s="10">
        <f t="shared" si="2"/>
        <v>9</v>
      </c>
      <c r="Q27" s="3">
        <f t="shared" si="2"/>
        <v>7569</v>
      </c>
      <c r="R27" s="3">
        <f t="shared" si="3"/>
        <v>261</v>
      </c>
    </row>
    <row r="28" spans="1:18" ht="15.75" x14ac:dyDescent="0.25">
      <c r="A28" s="3">
        <v>24</v>
      </c>
      <c r="B28" s="3" t="s">
        <v>26</v>
      </c>
      <c r="C28" s="3">
        <v>4</v>
      </c>
      <c r="D28" s="12">
        <v>119</v>
      </c>
      <c r="E28" s="10">
        <f t="shared" si="0"/>
        <v>16</v>
      </c>
      <c r="F28" s="3">
        <f t="shared" si="0"/>
        <v>14161</v>
      </c>
      <c r="G28" s="3">
        <f t="shared" si="1"/>
        <v>476</v>
      </c>
      <c r="L28" s="3">
        <v>24</v>
      </c>
      <c r="M28" s="3" t="s">
        <v>26</v>
      </c>
      <c r="N28" s="1">
        <v>3</v>
      </c>
      <c r="O28" s="12">
        <v>119</v>
      </c>
      <c r="P28" s="10">
        <f t="shared" si="2"/>
        <v>9</v>
      </c>
      <c r="Q28" s="3">
        <f t="shared" si="2"/>
        <v>14161</v>
      </c>
      <c r="R28" s="3">
        <f t="shared" si="3"/>
        <v>357</v>
      </c>
    </row>
    <row r="29" spans="1:18" ht="15.75" x14ac:dyDescent="0.25">
      <c r="A29" s="3">
        <v>25</v>
      </c>
      <c r="B29" s="3" t="s">
        <v>27</v>
      </c>
      <c r="C29" s="3">
        <v>2</v>
      </c>
      <c r="D29" s="12">
        <v>86</v>
      </c>
      <c r="E29" s="10">
        <f t="shared" si="0"/>
        <v>4</v>
      </c>
      <c r="F29" s="3">
        <f t="shared" si="0"/>
        <v>7396</v>
      </c>
      <c r="G29" s="3">
        <f t="shared" si="1"/>
        <v>172</v>
      </c>
      <c r="L29" s="3">
        <v>25</v>
      </c>
      <c r="M29" s="3" t="s">
        <v>27</v>
      </c>
      <c r="N29" s="1">
        <v>2</v>
      </c>
      <c r="O29" s="12">
        <v>86</v>
      </c>
      <c r="P29" s="10">
        <f t="shared" si="2"/>
        <v>4</v>
      </c>
      <c r="Q29" s="3">
        <f t="shared" si="2"/>
        <v>7396</v>
      </c>
      <c r="R29" s="3">
        <f t="shared" si="3"/>
        <v>172</v>
      </c>
    </row>
    <row r="30" spans="1:18" ht="15.75" x14ac:dyDescent="0.25">
      <c r="A30" s="3">
        <v>26</v>
      </c>
      <c r="B30" s="3" t="s">
        <v>28</v>
      </c>
      <c r="C30" s="3">
        <v>4</v>
      </c>
      <c r="D30" s="12">
        <v>111</v>
      </c>
      <c r="E30" s="10">
        <f t="shared" si="0"/>
        <v>16</v>
      </c>
      <c r="F30" s="3">
        <f t="shared" si="0"/>
        <v>12321</v>
      </c>
      <c r="G30" s="3">
        <f t="shared" si="1"/>
        <v>444</v>
      </c>
      <c r="L30" s="3">
        <v>26</v>
      </c>
      <c r="M30" s="3" t="s">
        <v>28</v>
      </c>
      <c r="N30" s="1">
        <v>3</v>
      </c>
      <c r="O30" s="12">
        <v>111</v>
      </c>
      <c r="P30" s="10">
        <f t="shared" si="2"/>
        <v>9</v>
      </c>
      <c r="Q30" s="3">
        <f t="shared" si="2"/>
        <v>12321</v>
      </c>
      <c r="R30" s="3">
        <f t="shared" si="3"/>
        <v>333</v>
      </c>
    </row>
    <row r="31" spans="1:18" ht="15.75" x14ac:dyDescent="0.25">
      <c r="A31" s="3">
        <v>27</v>
      </c>
      <c r="B31" s="3" t="s">
        <v>29</v>
      </c>
      <c r="C31" s="3">
        <v>3</v>
      </c>
      <c r="D31" s="12">
        <v>108</v>
      </c>
      <c r="E31" s="10">
        <f t="shared" si="0"/>
        <v>9</v>
      </c>
      <c r="F31" s="3">
        <f t="shared" si="0"/>
        <v>11664</v>
      </c>
      <c r="G31" s="3">
        <f t="shared" si="1"/>
        <v>324</v>
      </c>
      <c r="L31" s="3">
        <v>27</v>
      </c>
      <c r="M31" s="3" t="s">
        <v>29</v>
      </c>
      <c r="N31" s="1">
        <v>3</v>
      </c>
      <c r="O31" s="12">
        <v>108</v>
      </c>
      <c r="P31" s="10">
        <f t="shared" si="2"/>
        <v>9</v>
      </c>
      <c r="Q31" s="3">
        <f t="shared" si="2"/>
        <v>11664</v>
      </c>
      <c r="R31" s="3">
        <f t="shared" si="3"/>
        <v>324</v>
      </c>
    </row>
    <row r="32" spans="1:18" ht="15.75" x14ac:dyDescent="0.25">
      <c r="A32" s="3">
        <v>28</v>
      </c>
      <c r="B32" s="3" t="s">
        <v>30</v>
      </c>
      <c r="C32" s="3">
        <v>4</v>
      </c>
      <c r="D32" s="12">
        <v>77</v>
      </c>
      <c r="E32" s="10">
        <f t="shared" si="0"/>
        <v>16</v>
      </c>
      <c r="F32" s="3">
        <f t="shared" si="0"/>
        <v>5929</v>
      </c>
      <c r="G32" s="3">
        <f t="shared" si="1"/>
        <v>308</v>
      </c>
      <c r="L32" s="3">
        <v>28</v>
      </c>
      <c r="M32" s="3" t="s">
        <v>30</v>
      </c>
      <c r="N32" s="1">
        <v>3</v>
      </c>
      <c r="O32" s="12">
        <v>77</v>
      </c>
      <c r="P32" s="10">
        <f t="shared" si="2"/>
        <v>9</v>
      </c>
      <c r="Q32" s="3">
        <f t="shared" si="2"/>
        <v>5929</v>
      </c>
      <c r="R32" s="3">
        <f t="shared" si="3"/>
        <v>231</v>
      </c>
    </row>
    <row r="33" spans="1:18" ht="15.75" x14ac:dyDescent="0.25">
      <c r="A33" s="3">
        <v>29</v>
      </c>
      <c r="B33" s="3" t="s">
        <v>31</v>
      </c>
      <c r="C33" s="3">
        <v>4</v>
      </c>
      <c r="D33" s="12">
        <v>78</v>
      </c>
      <c r="E33" s="10">
        <f t="shared" si="0"/>
        <v>16</v>
      </c>
      <c r="F33" s="3">
        <f t="shared" si="0"/>
        <v>6084</v>
      </c>
      <c r="G33" s="3">
        <f t="shared" si="1"/>
        <v>312</v>
      </c>
      <c r="L33" s="3">
        <v>29</v>
      </c>
      <c r="M33" s="3" t="s">
        <v>31</v>
      </c>
      <c r="N33" s="1">
        <v>3</v>
      </c>
      <c r="O33" s="12">
        <v>78</v>
      </c>
      <c r="P33" s="10">
        <f t="shared" si="2"/>
        <v>9</v>
      </c>
      <c r="Q33" s="3">
        <f t="shared" si="2"/>
        <v>6084</v>
      </c>
      <c r="R33" s="3">
        <f t="shared" si="3"/>
        <v>234</v>
      </c>
    </row>
    <row r="34" spans="1:18" ht="15.75" x14ac:dyDescent="0.25">
      <c r="A34" s="3">
        <v>30</v>
      </c>
      <c r="B34" s="3" t="s">
        <v>32</v>
      </c>
      <c r="C34" s="3">
        <v>4</v>
      </c>
      <c r="D34" s="12">
        <v>93</v>
      </c>
      <c r="E34" s="10">
        <f t="shared" si="0"/>
        <v>16</v>
      </c>
      <c r="F34" s="3">
        <f t="shared" si="0"/>
        <v>8649</v>
      </c>
      <c r="G34" s="3">
        <f t="shared" si="1"/>
        <v>372</v>
      </c>
      <c r="L34" s="3">
        <v>30</v>
      </c>
      <c r="M34" s="3" t="s">
        <v>32</v>
      </c>
      <c r="N34" s="1">
        <v>3</v>
      </c>
      <c r="O34" s="12">
        <v>93</v>
      </c>
      <c r="P34" s="10">
        <f t="shared" si="2"/>
        <v>9</v>
      </c>
      <c r="Q34" s="3">
        <f t="shared" si="2"/>
        <v>8649</v>
      </c>
      <c r="R34" s="3">
        <f t="shared" si="3"/>
        <v>279</v>
      </c>
    </row>
    <row r="35" spans="1:18" ht="15.75" x14ac:dyDescent="0.25">
      <c r="A35" s="3"/>
      <c r="B35" s="3" t="s">
        <v>43</v>
      </c>
      <c r="C35" s="1">
        <f t="shared" ref="C35" si="4">SUM(C5:C34)</f>
        <v>89</v>
      </c>
      <c r="D35" s="12">
        <v>2759</v>
      </c>
      <c r="E35" s="10">
        <f>SUM(E5:E34)</f>
        <v>287</v>
      </c>
      <c r="F35" s="3">
        <f>SUM(F5:F34)</f>
        <v>259215</v>
      </c>
      <c r="G35" s="3">
        <f>SUM(G5:G34)</f>
        <v>8366</v>
      </c>
      <c r="L35" s="3"/>
      <c r="M35" s="3" t="s">
        <v>43</v>
      </c>
      <c r="N35" s="1">
        <f t="shared" ref="N35" si="5">SUM(N5:N34)</f>
        <v>103</v>
      </c>
      <c r="O35" s="12">
        <v>2759</v>
      </c>
      <c r="P35" s="10">
        <f>SUM(P5:P34)</f>
        <v>367</v>
      </c>
      <c r="Q35" s="3">
        <f>SUM(Q5:Q34)</f>
        <v>259215</v>
      </c>
      <c r="R35" s="3">
        <f>SUM(R5:R34)</f>
        <v>9430</v>
      </c>
    </row>
    <row r="36" spans="1:18" x14ac:dyDescent="0.25">
      <c r="A36">
        <f>30*G35-(C35*D35)</f>
        <v>5429</v>
      </c>
      <c r="L36">
        <f>30*R35-(N35*O35)</f>
        <v>-1277</v>
      </c>
    </row>
    <row r="37" spans="1:18" x14ac:dyDescent="0.25">
      <c r="B37">
        <f>30*E35-(C35^2)</f>
        <v>689</v>
      </c>
      <c r="D37">
        <f>30*F35-(D35^2)</f>
        <v>164369</v>
      </c>
      <c r="F37">
        <f>SQRT(B37*D37)</f>
        <v>10641.909650058113</v>
      </c>
      <c r="M37">
        <f>30*P35-(N35^2)</f>
        <v>401</v>
      </c>
      <c r="O37">
        <f>30*Q35-(O35^2)</f>
        <v>164369</v>
      </c>
      <c r="Q37">
        <f>SQRT(M37*O37)</f>
        <v>8118.6186632948838</v>
      </c>
    </row>
    <row r="38" spans="1:18" x14ac:dyDescent="0.25">
      <c r="D38">
        <f>A36/F37</f>
        <v>0.51015279949969827</v>
      </c>
      <c r="O38">
        <f>L36/Q37</f>
        <v>-0.15729276776768064</v>
      </c>
    </row>
    <row r="42" spans="1:18" x14ac:dyDescent="0.25">
      <c r="D42" s="6" t="s">
        <v>66</v>
      </c>
      <c r="O42" s="6" t="s">
        <v>67</v>
      </c>
    </row>
    <row r="43" spans="1:18" x14ac:dyDescent="0.25">
      <c r="E43" s="7"/>
      <c r="P43" s="7"/>
    </row>
    <row r="45" spans="1:18" ht="15.75" x14ac:dyDescent="0.25">
      <c r="A45" s="8" t="s">
        <v>45</v>
      </c>
      <c r="B45" s="8" t="s">
        <v>37</v>
      </c>
      <c r="C45" s="8" t="s">
        <v>38</v>
      </c>
      <c r="D45" s="11" t="s">
        <v>39</v>
      </c>
      <c r="E45" s="8" t="s">
        <v>40</v>
      </c>
      <c r="F45" s="8" t="s">
        <v>41</v>
      </c>
      <c r="G45" s="8" t="s">
        <v>42</v>
      </c>
      <c r="L45" s="8" t="s">
        <v>45</v>
      </c>
      <c r="M45" s="8" t="s">
        <v>37</v>
      </c>
      <c r="N45" s="8" t="s">
        <v>38</v>
      </c>
      <c r="O45" s="11" t="s">
        <v>39</v>
      </c>
      <c r="P45" s="8" t="s">
        <v>40</v>
      </c>
      <c r="Q45" s="8" t="s">
        <v>41</v>
      </c>
      <c r="R45" s="8" t="s">
        <v>42</v>
      </c>
    </row>
    <row r="46" spans="1:18" ht="15.75" x14ac:dyDescent="0.25">
      <c r="A46" s="3">
        <v>1</v>
      </c>
      <c r="B46" s="3" t="s">
        <v>3</v>
      </c>
      <c r="C46" s="1">
        <v>4</v>
      </c>
      <c r="D46" s="12">
        <v>82</v>
      </c>
      <c r="E46" s="10">
        <f>(C46^2)</f>
        <v>16</v>
      </c>
      <c r="F46" s="3">
        <f>(D46^2)</f>
        <v>6724</v>
      </c>
      <c r="G46" s="3">
        <f>(C46*D46)</f>
        <v>328</v>
      </c>
      <c r="L46" s="3">
        <v>1</v>
      </c>
      <c r="M46" s="3" t="s">
        <v>3</v>
      </c>
      <c r="N46" s="3">
        <v>2</v>
      </c>
      <c r="O46" s="12">
        <v>82</v>
      </c>
      <c r="P46" s="10">
        <f>(N46^2)</f>
        <v>4</v>
      </c>
      <c r="Q46" s="3">
        <f>(O46^2)</f>
        <v>6724</v>
      </c>
      <c r="R46" s="3">
        <f>(N46*O46)</f>
        <v>164</v>
      </c>
    </row>
    <row r="47" spans="1:18" ht="15.75" x14ac:dyDescent="0.25">
      <c r="A47" s="3">
        <v>2</v>
      </c>
      <c r="B47" s="3" t="s">
        <v>4</v>
      </c>
      <c r="C47" s="1">
        <v>4</v>
      </c>
      <c r="D47" s="12">
        <v>72</v>
      </c>
      <c r="E47" s="10">
        <f t="shared" ref="E47:F75" si="6">(C47^2)</f>
        <v>16</v>
      </c>
      <c r="F47" s="3">
        <f t="shared" si="6"/>
        <v>5184</v>
      </c>
      <c r="G47" s="3">
        <f t="shared" ref="G47:G75" si="7">(C47*D47)</f>
        <v>288</v>
      </c>
      <c r="L47" s="3">
        <v>2</v>
      </c>
      <c r="M47" s="3" t="s">
        <v>4</v>
      </c>
      <c r="N47" s="3">
        <v>2</v>
      </c>
      <c r="O47" s="12">
        <v>72</v>
      </c>
      <c r="P47" s="10">
        <f t="shared" ref="P47:Q75" si="8">(N47^2)</f>
        <v>4</v>
      </c>
      <c r="Q47" s="3">
        <f t="shared" si="8"/>
        <v>5184</v>
      </c>
      <c r="R47" s="3">
        <f t="shared" ref="R47:R75" si="9">(N47*O47)</f>
        <v>144</v>
      </c>
    </row>
    <row r="48" spans="1:18" ht="15.75" x14ac:dyDescent="0.25">
      <c r="A48" s="3">
        <v>3</v>
      </c>
      <c r="B48" s="3" t="s">
        <v>5</v>
      </c>
      <c r="C48" s="1">
        <v>4</v>
      </c>
      <c r="D48" s="12">
        <v>76</v>
      </c>
      <c r="E48" s="10">
        <f t="shared" si="6"/>
        <v>16</v>
      </c>
      <c r="F48" s="3">
        <f t="shared" si="6"/>
        <v>5776</v>
      </c>
      <c r="G48" s="3">
        <f t="shared" si="7"/>
        <v>304</v>
      </c>
      <c r="L48" s="3">
        <v>3</v>
      </c>
      <c r="M48" s="3" t="s">
        <v>5</v>
      </c>
      <c r="N48" s="3">
        <v>3</v>
      </c>
      <c r="O48" s="12">
        <v>76</v>
      </c>
      <c r="P48" s="10">
        <f t="shared" si="8"/>
        <v>9</v>
      </c>
      <c r="Q48" s="3">
        <f t="shared" si="8"/>
        <v>5776</v>
      </c>
      <c r="R48" s="3">
        <f t="shared" si="9"/>
        <v>228</v>
      </c>
    </row>
    <row r="49" spans="1:18" ht="15.75" x14ac:dyDescent="0.25">
      <c r="A49" s="3">
        <v>4</v>
      </c>
      <c r="B49" s="3" t="s">
        <v>6</v>
      </c>
      <c r="C49" s="1">
        <v>4</v>
      </c>
      <c r="D49" s="12">
        <v>85</v>
      </c>
      <c r="E49" s="10">
        <f t="shared" si="6"/>
        <v>16</v>
      </c>
      <c r="F49" s="3">
        <f t="shared" si="6"/>
        <v>7225</v>
      </c>
      <c r="G49" s="3">
        <f t="shared" si="7"/>
        <v>340</v>
      </c>
      <c r="L49" s="3">
        <v>4</v>
      </c>
      <c r="M49" s="3" t="s">
        <v>6</v>
      </c>
      <c r="N49" s="3">
        <v>3</v>
      </c>
      <c r="O49" s="12">
        <v>85</v>
      </c>
      <c r="P49" s="10">
        <f t="shared" si="8"/>
        <v>9</v>
      </c>
      <c r="Q49" s="3">
        <f t="shared" si="8"/>
        <v>7225</v>
      </c>
      <c r="R49" s="3">
        <f t="shared" si="9"/>
        <v>255</v>
      </c>
    </row>
    <row r="50" spans="1:18" ht="15.75" x14ac:dyDescent="0.25">
      <c r="A50" s="3">
        <v>5</v>
      </c>
      <c r="B50" s="3" t="s">
        <v>7</v>
      </c>
      <c r="C50" s="1">
        <v>4</v>
      </c>
      <c r="D50" s="12">
        <v>88</v>
      </c>
      <c r="E50" s="10">
        <f t="shared" si="6"/>
        <v>16</v>
      </c>
      <c r="F50" s="3">
        <f t="shared" si="6"/>
        <v>7744</v>
      </c>
      <c r="G50" s="3">
        <f t="shared" si="7"/>
        <v>352</v>
      </c>
      <c r="L50" s="3">
        <v>5</v>
      </c>
      <c r="M50" s="3" t="s">
        <v>7</v>
      </c>
      <c r="N50" s="3">
        <v>3</v>
      </c>
      <c r="O50" s="12">
        <v>88</v>
      </c>
      <c r="P50" s="10">
        <f t="shared" si="8"/>
        <v>9</v>
      </c>
      <c r="Q50" s="3">
        <f t="shared" si="8"/>
        <v>7744</v>
      </c>
      <c r="R50" s="3">
        <f t="shared" si="9"/>
        <v>264</v>
      </c>
    </row>
    <row r="51" spans="1:18" ht="15.75" x14ac:dyDescent="0.25">
      <c r="A51" s="3">
        <v>6</v>
      </c>
      <c r="B51" s="3" t="s">
        <v>8</v>
      </c>
      <c r="C51" s="1">
        <v>4</v>
      </c>
      <c r="D51" s="12">
        <v>100</v>
      </c>
      <c r="E51" s="10">
        <f t="shared" si="6"/>
        <v>16</v>
      </c>
      <c r="F51" s="3">
        <f t="shared" si="6"/>
        <v>10000</v>
      </c>
      <c r="G51" s="3">
        <f t="shared" si="7"/>
        <v>400</v>
      </c>
      <c r="L51" s="3">
        <v>6</v>
      </c>
      <c r="M51" s="3" t="s">
        <v>8</v>
      </c>
      <c r="N51" s="3">
        <v>4</v>
      </c>
      <c r="O51" s="12">
        <v>100</v>
      </c>
      <c r="P51" s="10">
        <f t="shared" si="8"/>
        <v>16</v>
      </c>
      <c r="Q51" s="3">
        <f t="shared" si="8"/>
        <v>10000</v>
      </c>
      <c r="R51" s="3">
        <f t="shared" si="9"/>
        <v>400</v>
      </c>
    </row>
    <row r="52" spans="1:18" ht="15.75" x14ac:dyDescent="0.25">
      <c r="A52" s="3">
        <v>7</v>
      </c>
      <c r="B52" s="3" t="s">
        <v>9</v>
      </c>
      <c r="C52" s="1">
        <v>3</v>
      </c>
      <c r="D52" s="12">
        <v>112</v>
      </c>
      <c r="E52" s="10">
        <f t="shared" si="6"/>
        <v>9</v>
      </c>
      <c r="F52" s="3">
        <f t="shared" si="6"/>
        <v>12544</v>
      </c>
      <c r="G52" s="3">
        <f t="shared" si="7"/>
        <v>336</v>
      </c>
      <c r="L52" s="3">
        <v>7</v>
      </c>
      <c r="M52" s="3" t="s">
        <v>9</v>
      </c>
      <c r="N52" s="3">
        <v>4</v>
      </c>
      <c r="O52" s="12">
        <v>112</v>
      </c>
      <c r="P52" s="10">
        <f t="shared" si="8"/>
        <v>16</v>
      </c>
      <c r="Q52" s="3">
        <f t="shared" si="8"/>
        <v>12544</v>
      </c>
      <c r="R52" s="3">
        <f t="shared" si="9"/>
        <v>448</v>
      </c>
    </row>
    <row r="53" spans="1:18" ht="15.75" x14ac:dyDescent="0.25">
      <c r="A53" s="3">
        <v>8</v>
      </c>
      <c r="B53" s="3" t="s">
        <v>10</v>
      </c>
      <c r="C53" s="1">
        <v>3</v>
      </c>
      <c r="D53" s="12">
        <v>64</v>
      </c>
      <c r="E53" s="10">
        <f t="shared" si="6"/>
        <v>9</v>
      </c>
      <c r="F53" s="3">
        <f t="shared" si="6"/>
        <v>4096</v>
      </c>
      <c r="G53" s="3">
        <f t="shared" si="7"/>
        <v>192</v>
      </c>
      <c r="L53" s="3">
        <v>8</v>
      </c>
      <c r="M53" s="3" t="s">
        <v>10</v>
      </c>
      <c r="N53" s="3">
        <v>2</v>
      </c>
      <c r="O53" s="12">
        <v>64</v>
      </c>
      <c r="P53" s="10">
        <f t="shared" si="8"/>
        <v>4</v>
      </c>
      <c r="Q53" s="3">
        <f t="shared" si="8"/>
        <v>4096</v>
      </c>
      <c r="R53" s="3">
        <f t="shared" si="9"/>
        <v>128</v>
      </c>
    </row>
    <row r="54" spans="1:18" ht="15.75" x14ac:dyDescent="0.25">
      <c r="A54" s="3">
        <v>9</v>
      </c>
      <c r="B54" s="3" t="s">
        <v>11</v>
      </c>
      <c r="C54" s="1">
        <v>4</v>
      </c>
      <c r="D54" s="12">
        <v>91</v>
      </c>
      <c r="E54" s="10">
        <f t="shared" si="6"/>
        <v>16</v>
      </c>
      <c r="F54" s="3">
        <f t="shared" si="6"/>
        <v>8281</v>
      </c>
      <c r="G54" s="3">
        <f t="shared" si="7"/>
        <v>364</v>
      </c>
      <c r="L54" s="3">
        <v>9</v>
      </c>
      <c r="M54" s="3" t="s">
        <v>11</v>
      </c>
      <c r="N54" s="3">
        <v>3</v>
      </c>
      <c r="O54" s="12">
        <v>91</v>
      </c>
      <c r="P54" s="10">
        <f t="shared" si="8"/>
        <v>9</v>
      </c>
      <c r="Q54" s="3">
        <f t="shared" si="8"/>
        <v>8281</v>
      </c>
      <c r="R54" s="3">
        <f t="shared" si="9"/>
        <v>273</v>
      </c>
    </row>
    <row r="55" spans="1:18" ht="15.75" x14ac:dyDescent="0.25">
      <c r="A55" s="3">
        <v>10</v>
      </c>
      <c r="B55" s="3" t="s">
        <v>12</v>
      </c>
      <c r="C55" s="1">
        <v>4</v>
      </c>
      <c r="D55" s="12">
        <v>94</v>
      </c>
      <c r="E55" s="10">
        <f t="shared" si="6"/>
        <v>16</v>
      </c>
      <c r="F55" s="3">
        <f t="shared" si="6"/>
        <v>8836</v>
      </c>
      <c r="G55" s="3">
        <f t="shared" si="7"/>
        <v>376</v>
      </c>
      <c r="L55" s="3">
        <v>10</v>
      </c>
      <c r="M55" s="3" t="s">
        <v>12</v>
      </c>
      <c r="N55" s="3">
        <v>4</v>
      </c>
      <c r="O55" s="12">
        <v>94</v>
      </c>
      <c r="P55" s="10">
        <f t="shared" si="8"/>
        <v>16</v>
      </c>
      <c r="Q55" s="3">
        <f t="shared" si="8"/>
        <v>8836</v>
      </c>
      <c r="R55" s="3">
        <f t="shared" si="9"/>
        <v>376</v>
      </c>
    </row>
    <row r="56" spans="1:18" ht="15.75" x14ac:dyDescent="0.25">
      <c r="A56" s="3">
        <v>11</v>
      </c>
      <c r="B56" s="3" t="s">
        <v>13</v>
      </c>
      <c r="C56" s="1">
        <v>4</v>
      </c>
      <c r="D56" s="12">
        <v>91</v>
      </c>
      <c r="E56" s="10">
        <f t="shared" si="6"/>
        <v>16</v>
      </c>
      <c r="F56" s="3">
        <f t="shared" si="6"/>
        <v>8281</v>
      </c>
      <c r="G56" s="3">
        <f t="shared" si="7"/>
        <v>364</v>
      </c>
      <c r="L56" s="3">
        <v>11</v>
      </c>
      <c r="M56" s="3" t="s">
        <v>13</v>
      </c>
      <c r="N56" s="3">
        <v>2</v>
      </c>
      <c r="O56" s="12">
        <v>91</v>
      </c>
      <c r="P56" s="10">
        <f t="shared" si="8"/>
        <v>4</v>
      </c>
      <c r="Q56" s="3">
        <f t="shared" si="8"/>
        <v>8281</v>
      </c>
      <c r="R56" s="3">
        <f t="shared" si="9"/>
        <v>182</v>
      </c>
    </row>
    <row r="57" spans="1:18" ht="15.75" x14ac:dyDescent="0.25">
      <c r="A57" s="3">
        <v>12</v>
      </c>
      <c r="B57" s="3" t="s">
        <v>14</v>
      </c>
      <c r="C57" s="1">
        <v>3</v>
      </c>
      <c r="D57" s="12">
        <v>93</v>
      </c>
      <c r="E57" s="10">
        <f t="shared" si="6"/>
        <v>9</v>
      </c>
      <c r="F57" s="3">
        <f t="shared" si="6"/>
        <v>8649</v>
      </c>
      <c r="G57" s="3">
        <f t="shared" si="7"/>
        <v>279</v>
      </c>
      <c r="L57" s="3">
        <v>12</v>
      </c>
      <c r="M57" s="3" t="s">
        <v>14</v>
      </c>
      <c r="N57" s="3">
        <v>4</v>
      </c>
      <c r="O57" s="12">
        <v>93</v>
      </c>
      <c r="P57" s="10">
        <f t="shared" si="8"/>
        <v>16</v>
      </c>
      <c r="Q57" s="3">
        <f t="shared" si="8"/>
        <v>8649</v>
      </c>
      <c r="R57" s="3">
        <f t="shared" si="9"/>
        <v>372</v>
      </c>
    </row>
    <row r="58" spans="1:18" ht="15.75" x14ac:dyDescent="0.25">
      <c r="A58" s="3">
        <v>13</v>
      </c>
      <c r="B58" s="3" t="s">
        <v>15</v>
      </c>
      <c r="C58" s="1">
        <v>3</v>
      </c>
      <c r="D58" s="12">
        <v>89</v>
      </c>
      <c r="E58" s="10">
        <f t="shared" si="6"/>
        <v>9</v>
      </c>
      <c r="F58" s="3">
        <f t="shared" si="6"/>
        <v>7921</v>
      </c>
      <c r="G58" s="3">
        <f t="shared" si="7"/>
        <v>267</v>
      </c>
      <c r="L58" s="3">
        <v>13</v>
      </c>
      <c r="M58" s="3" t="s">
        <v>15</v>
      </c>
      <c r="N58" s="3">
        <v>2</v>
      </c>
      <c r="O58" s="12">
        <v>89</v>
      </c>
      <c r="P58" s="10">
        <f t="shared" si="8"/>
        <v>4</v>
      </c>
      <c r="Q58" s="3">
        <f t="shared" si="8"/>
        <v>7921</v>
      </c>
      <c r="R58" s="3">
        <f t="shared" si="9"/>
        <v>178</v>
      </c>
    </row>
    <row r="59" spans="1:18" ht="15.75" x14ac:dyDescent="0.25">
      <c r="A59" s="3">
        <v>14</v>
      </c>
      <c r="B59" s="3" t="s">
        <v>16</v>
      </c>
      <c r="C59" s="1">
        <v>4</v>
      </c>
      <c r="D59" s="12">
        <v>95</v>
      </c>
      <c r="E59" s="10">
        <f t="shared" si="6"/>
        <v>16</v>
      </c>
      <c r="F59" s="3">
        <f t="shared" si="6"/>
        <v>9025</v>
      </c>
      <c r="G59" s="3">
        <f t="shared" si="7"/>
        <v>380</v>
      </c>
      <c r="L59" s="3">
        <v>14</v>
      </c>
      <c r="M59" s="3" t="s">
        <v>16</v>
      </c>
      <c r="N59" s="3">
        <v>4</v>
      </c>
      <c r="O59" s="12">
        <v>95</v>
      </c>
      <c r="P59" s="10">
        <f t="shared" si="8"/>
        <v>16</v>
      </c>
      <c r="Q59" s="3">
        <f t="shared" si="8"/>
        <v>9025</v>
      </c>
      <c r="R59" s="3">
        <f t="shared" si="9"/>
        <v>380</v>
      </c>
    </row>
    <row r="60" spans="1:18" ht="15.75" x14ac:dyDescent="0.25">
      <c r="A60" s="3">
        <v>15</v>
      </c>
      <c r="B60" s="3" t="s">
        <v>17</v>
      </c>
      <c r="C60" s="1">
        <v>4</v>
      </c>
      <c r="D60" s="12">
        <v>107</v>
      </c>
      <c r="E60" s="10">
        <f t="shared" si="6"/>
        <v>16</v>
      </c>
      <c r="F60" s="3">
        <f t="shared" si="6"/>
        <v>11449</v>
      </c>
      <c r="G60" s="3">
        <f t="shared" si="7"/>
        <v>428</v>
      </c>
      <c r="L60" s="3">
        <v>15</v>
      </c>
      <c r="M60" s="3" t="s">
        <v>17</v>
      </c>
      <c r="N60" s="3">
        <v>3</v>
      </c>
      <c r="O60" s="12">
        <v>107</v>
      </c>
      <c r="P60" s="10">
        <f t="shared" si="8"/>
        <v>9</v>
      </c>
      <c r="Q60" s="3">
        <f t="shared" si="8"/>
        <v>11449</v>
      </c>
      <c r="R60" s="3">
        <f t="shared" si="9"/>
        <v>321</v>
      </c>
    </row>
    <row r="61" spans="1:18" ht="15.75" x14ac:dyDescent="0.25">
      <c r="A61" s="3">
        <v>16</v>
      </c>
      <c r="B61" s="3" t="s">
        <v>18</v>
      </c>
      <c r="C61" s="1">
        <v>4</v>
      </c>
      <c r="D61" s="12">
        <v>109</v>
      </c>
      <c r="E61" s="10">
        <f t="shared" si="6"/>
        <v>16</v>
      </c>
      <c r="F61" s="3">
        <f t="shared" si="6"/>
        <v>11881</v>
      </c>
      <c r="G61" s="3">
        <f t="shared" si="7"/>
        <v>436</v>
      </c>
      <c r="L61" s="3">
        <v>16</v>
      </c>
      <c r="M61" s="3" t="s">
        <v>18</v>
      </c>
      <c r="N61" s="3">
        <v>4</v>
      </c>
      <c r="O61" s="12">
        <v>109</v>
      </c>
      <c r="P61" s="10">
        <f t="shared" si="8"/>
        <v>16</v>
      </c>
      <c r="Q61" s="3">
        <f t="shared" si="8"/>
        <v>11881</v>
      </c>
      <c r="R61" s="3">
        <f t="shared" si="9"/>
        <v>436</v>
      </c>
    </row>
    <row r="62" spans="1:18" ht="15.75" x14ac:dyDescent="0.25">
      <c r="A62" s="3">
        <v>17</v>
      </c>
      <c r="B62" s="3" t="s">
        <v>19</v>
      </c>
      <c r="C62" s="1">
        <v>4</v>
      </c>
      <c r="D62" s="12">
        <v>68</v>
      </c>
      <c r="E62" s="10">
        <f t="shared" si="6"/>
        <v>16</v>
      </c>
      <c r="F62" s="3">
        <f t="shared" si="6"/>
        <v>4624</v>
      </c>
      <c r="G62" s="3">
        <f t="shared" si="7"/>
        <v>272</v>
      </c>
      <c r="L62" s="3">
        <v>17</v>
      </c>
      <c r="M62" s="3" t="s">
        <v>19</v>
      </c>
      <c r="N62" s="3">
        <v>2</v>
      </c>
      <c r="O62" s="12">
        <v>68</v>
      </c>
      <c r="P62" s="10">
        <f t="shared" si="8"/>
        <v>4</v>
      </c>
      <c r="Q62" s="3">
        <f t="shared" si="8"/>
        <v>4624</v>
      </c>
      <c r="R62" s="3">
        <f t="shared" si="9"/>
        <v>136</v>
      </c>
    </row>
    <row r="63" spans="1:18" ht="15.75" x14ac:dyDescent="0.25">
      <c r="A63" s="3">
        <v>18</v>
      </c>
      <c r="B63" s="3" t="s">
        <v>20</v>
      </c>
      <c r="C63" s="1">
        <v>4</v>
      </c>
      <c r="D63" s="12">
        <v>104</v>
      </c>
      <c r="E63" s="10">
        <f t="shared" si="6"/>
        <v>16</v>
      </c>
      <c r="F63" s="3">
        <f t="shared" si="6"/>
        <v>10816</v>
      </c>
      <c r="G63" s="3">
        <f t="shared" si="7"/>
        <v>416</v>
      </c>
      <c r="L63" s="3">
        <v>18</v>
      </c>
      <c r="M63" s="3" t="s">
        <v>20</v>
      </c>
      <c r="N63" s="3">
        <v>3</v>
      </c>
      <c r="O63" s="12">
        <v>104</v>
      </c>
      <c r="P63" s="10">
        <f t="shared" si="8"/>
        <v>9</v>
      </c>
      <c r="Q63" s="3">
        <f t="shared" si="8"/>
        <v>10816</v>
      </c>
      <c r="R63" s="3">
        <f t="shared" si="9"/>
        <v>312</v>
      </c>
    </row>
    <row r="64" spans="1:18" ht="15.75" x14ac:dyDescent="0.25">
      <c r="A64" s="3">
        <v>19</v>
      </c>
      <c r="B64" s="3" t="s">
        <v>21</v>
      </c>
      <c r="C64" s="1">
        <v>4</v>
      </c>
      <c r="D64" s="12">
        <v>85</v>
      </c>
      <c r="E64" s="10">
        <f t="shared" si="6"/>
        <v>16</v>
      </c>
      <c r="F64" s="3">
        <f t="shared" si="6"/>
        <v>7225</v>
      </c>
      <c r="G64" s="3">
        <f t="shared" si="7"/>
        <v>340</v>
      </c>
      <c r="L64" s="3">
        <v>19</v>
      </c>
      <c r="M64" s="3" t="s">
        <v>21</v>
      </c>
      <c r="N64" s="3">
        <v>4</v>
      </c>
      <c r="O64" s="12">
        <v>85</v>
      </c>
      <c r="P64" s="10">
        <f t="shared" si="8"/>
        <v>16</v>
      </c>
      <c r="Q64" s="3">
        <f t="shared" si="8"/>
        <v>7225</v>
      </c>
      <c r="R64" s="3">
        <f t="shared" si="9"/>
        <v>340</v>
      </c>
    </row>
    <row r="65" spans="1:18" ht="15.75" x14ac:dyDescent="0.25">
      <c r="A65" s="3">
        <v>20</v>
      </c>
      <c r="B65" s="3" t="s">
        <v>22</v>
      </c>
      <c r="C65" s="1">
        <v>4</v>
      </c>
      <c r="D65" s="12">
        <v>96</v>
      </c>
      <c r="E65" s="10">
        <f t="shared" si="6"/>
        <v>16</v>
      </c>
      <c r="F65" s="3">
        <f t="shared" si="6"/>
        <v>9216</v>
      </c>
      <c r="G65" s="3">
        <f t="shared" si="7"/>
        <v>384</v>
      </c>
      <c r="L65" s="3">
        <v>20</v>
      </c>
      <c r="M65" s="3" t="s">
        <v>22</v>
      </c>
      <c r="N65" s="1">
        <v>2</v>
      </c>
      <c r="O65" s="12">
        <v>96</v>
      </c>
      <c r="P65" s="10">
        <f t="shared" si="8"/>
        <v>4</v>
      </c>
      <c r="Q65" s="3">
        <f t="shared" si="8"/>
        <v>9216</v>
      </c>
      <c r="R65" s="3">
        <f t="shared" si="9"/>
        <v>192</v>
      </c>
    </row>
    <row r="66" spans="1:18" ht="15.75" x14ac:dyDescent="0.25">
      <c r="A66" s="3">
        <v>21</v>
      </c>
      <c r="B66" s="3" t="s">
        <v>23</v>
      </c>
      <c r="C66" s="1">
        <v>4</v>
      </c>
      <c r="D66" s="12">
        <v>91</v>
      </c>
      <c r="E66" s="10">
        <f t="shared" si="6"/>
        <v>16</v>
      </c>
      <c r="F66" s="3">
        <f t="shared" si="6"/>
        <v>8281</v>
      </c>
      <c r="G66" s="3">
        <f t="shared" si="7"/>
        <v>364</v>
      </c>
      <c r="L66" s="3">
        <v>21</v>
      </c>
      <c r="M66" s="3" t="s">
        <v>23</v>
      </c>
      <c r="N66" s="1">
        <v>3</v>
      </c>
      <c r="O66" s="12">
        <v>91</v>
      </c>
      <c r="P66" s="10">
        <f t="shared" si="8"/>
        <v>9</v>
      </c>
      <c r="Q66" s="3">
        <f t="shared" si="8"/>
        <v>8281</v>
      </c>
      <c r="R66" s="3">
        <f t="shared" si="9"/>
        <v>273</v>
      </c>
    </row>
    <row r="67" spans="1:18" ht="15.75" x14ac:dyDescent="0.25">
      <c r="A67" s="3">
        <v>22</v>
      </c>
      <c r="B67" s="3" t="s">
        <v>24</v>
      </c>
      <c r="C67" s="1">
        <v>4</v>
      </c>
      <c r="D67" s="12">
        <v>108</v>
      </c>
      <c r="E67" s="10">
        <f t="shared" si="6"/>
        <v>16</v>
      </c>
      <c r="F67" s="3">
        <f t="shared" si="6"/>
        <v>11664</v>
      </c>
      <c r="G67" s="3">
        <f t="shared" si="7"/>
        <v>432</v>
      </c>
      <c r="L67" s="3">
        <v>22</v>
      </c>
      <c r="M67" s="3" t="s">
        <v>24</v>
      </c>
      <c r="N67" s="1">
        <v>4</v>
      </c>
      <c r="O67" s="12">
        <v>108</v>
      </c>
      <c r="P67" s="10">
        <f t="shared" si="8"/>
        <v>16</v>
      </c>
      <c r="Q67" s="3">
        <f t="shared" si="8"/>
        <v>11664</v>
      </c>
      <c r="R67" s="3">
        <f t="shared" si="9"/>
        <v>432</v>
      </c>
    </row>
    <row r="68" spans="1:18" ht="15.75" x14ac:dyDescent="0.25">
      <c r="A68" s="3">
        <v>23</v>
      </c>
      <c r="B68" s="3" t="s">
        <v>25</v>
      </c>
      <c r="C68" s="1">
        <v>3</v>
      </c>
      <c r="D68" s="12">
        <v>87</v>
      </c>
      <c r="E68" s="10">
        <f t="shared" si="6"/>
        <v>9</v>
      </c>
      <c r="F68" s="3">
        <f t="shared" si="6"/>
        <v>7569</v>
      </c>
      <c r="G68" s="3">
        <f t="shared" si="7"/>
        <v>261</v>
      </c>
      <c r="L68" s="3">
        <v>23</v>
      </c>
      <c r="M68" s="3" t="s">
        <v>25</v>
      </c>
      <c r="N68" s="1">
        <v>2</v>
      </c>
      <c r="O68" s="12">
        <v>87</v>
      </c>
      <c r="P68" s="10">
        <f t="shared" si="8"/>
        <v>4</v>
      </c>
      <c r="Q68" s="3">
        <f t="shared" si="8"/>
        <v>7569</v>
      </c>
      <c r="R68" s="3">
        <f t="shared" si="9"/>
        <v>174</v>
      </c>
    </row>
    <row r="69" spans="1:18" ht="15.75" x14ac:dyDescent="0.25">
      <c r="A69" s="3">
        <v>24</v>
      </c>
      <c r="B69" s="3" t="s">
        <v>26</v>
      </c>
      <c r="C69" s="1">
        <v>4</v>
      </c>
      <c r="D69" s="12">
        <v>119</v>
      </c>
      <c r="E69" s="10">
        <f t="shared" si="6"/>
        <v>16</v>
      </c>
      <c r="F69" s="3">
        <f t="shared" si="6"/>
        <v>14161</v>
      </c>
      <c r="G69" s="3">
        <f t="shared" si="7"/>
        <v>476</v>
      </c>
      <c r="L69" s="3">
        <v>24</v>
      </c>
      <c r="M69" s="3" t="s">
        <v>26</v>
      </c>
      <c r="N69" s="1">
        <v>4</v>
      </c>
      <c r="O69" s="12">
        <v>119</v>
      </c>
      <c r="P69" s="10">
        <f t="shared" si="8"/>
        <v>16</v>
      </c>
      <c r="Q69" s="3">
        <f t="shared" si="8"/>
        <v>14161</v>
      </c>
      <c r="R69" s="3">
        <f t="shared" si="9"/>
        <v>476</v>
      </c>
    </row>
    <row r="70" spans="1:18" ht="15.75" x14ac:dyDescent="0.25">
      <c r="A70" s="3">
        <v>25</v>
      </c>
      <c r="B70" s="3" t="s">
        <v>27</v>
      </c>
      <c r="C70" s="1">
        <v>4</v>
      </c>
      <c r="D70" s="12">
        <v>86</v>
      </c>
      <c r="E70" s="10">
        <f t="shared" si="6"/>
        <v>16</v>
      </c>
      <c r="F70" s="3">
        <f t="shared" si="6"/>
        <v>7396</v>
      </c>
      <c r="G70" s="3">
        <f t="shared" si="7"/>
        <v>344</v>
      </c>
      <c r="L70" s="3">
        <v>25</v>
      </c>
      <c r="M70" s="3" t="s">
        <v>27</v>
      </c>
      <c r="N70" s="1">
        <v>4</v>
      </c>
      <c r="O70" s="12">
        <v>86</v>
      </c>
      <c r="P70" s="10">
        <f t="shared" si="8"/>
        <v>16</v>
      </c>
      <c r="Q70" s="3">
        <f t="shared" si="8"/>
        <v>7396</v>
      </c>
      <c r="R70" s="3">
        <f t="shared" si="9"/>
        <v>344</v>
      </c>
    </row>
    <row r="71" spans="1:18" ht="15.75" x14ac:dyDescent="0.25">
      <c r="A71" s="3">
        <v>26</v>
      </c>
      <c r="B71" s="3" t="s">
        <v>28</v>
      </c>
      <c r="C71" s="1">
        <v>4</v>
      </c>
      <c r="D71" s="12">
        <v>111</v>
      </c>
      <c r="E71" s="10">
        <f t="shared" si="6"/>
        <v>16</v>
      </c>
      <c r="F71" s="3">
        <f t="shared" si="6"/>
        <v>12321</v>
      </c>
      <c r="G71" s="3">
        <f t="shared" si="7"/>
        <v>444</v>
      </c>
      <c r="L71" s="3">
        <v>26</v>
      </c>
      <c r="M71" s="3" t="s">
        <v>28</v>
      </c>
      <c r="N71" s="1">
        <v>3</v>
      </c>
      <c r="O71" s="12">
        <v>111</v>
      </c>
      <c r="P71" s="10">
        <f t="shared" si="8"/>
        <v>9</v>
      </c>
      <c r="Q71" s="3">
        <f t="shared" si="8"/>
        <v>12321</v>
      </c>
      <c r="R71" s="3">
        <f t="shared" si="9"/>
        <v>333</v>
      </c>
    </row>
    <row r="72" spans="1:18" ht="15.75" x14ac:dyDescent="0.25">
      <c r="A72" s="3">
        <v>27</v>
      </c>
      <c r="B72" s="3" t="s">
        <v>29</v>
      </c>
      <c r="C72" s="1">
        <v>4</v>
      </c>
      <c r="D72" s="12">
        <v>108</v>
      </c>
      <c r="E72" s="10">
        <f t="shared" si="6"/>
        <v>16</v>
      </c>
      <c r="F72" s="3">
        <f t="shared" si="6"/>
        <v>11664</v>
      </c>
      <c r="G72" s="3">
        <f t="shared" si="7"/>
        <v>432</v>
      </c>
      <c r="L72" s="3">
        <v>27</v>
      </c>
      <c r="M72" s="3" t="s">
        <v>29</v>
      </c>
      <c r="N72" s="1">
        <v>3</v>
      </c>
      <c r="O72" s="12">
        <v>108</v>
      </c>
      <c r="P72" s="10">
        <f t="shared" si="8"/>
        <v>9</v>
      </c>
      <c r="Q72" s="3">
        <f t="shared" si="8"/>
        <v>11664</v>
      </c>
      <c r="R72" s="3">
        <f t="shared" si="9"/>
        <v>324</v>
      </c>
    </row>
    <row r="73" spans="1:18" ht="15.75" x14ac:dyDescent="0.25">
      <c r="A73" s="3">
        <v>28</v>
      </c>
      <c r="B73" s="3" t="s">
        <v>30</v>
      </c>
      <c r="C73" s="1">
        <v>3</v>
      </c>
      <c r="D73" s="12">
        <v>77</v>
      </c>
      <c r="E73" s="10">
        <f t="shared" si="6"/>
        <v>9</v>
      </c>
      <c r="F73" s="3">
        <f t="shared" si="6"/>
        <v>5929</v>
      </c>
      <c r="G73" s="3">
        <f t="shared" si="7"/>
        <v>231</v>
      </c>
      <c r="L73" s="3">
        <v>28</v>
      </c>
      <c r="M73" s="3" t="s">
        <v>30</v>
      </c>
      <c r="N73" s="1">
        <v>2</v>
      </c>
      <c r="O73" s="12">
        <v>77</v>
      </c>
      <c r="P73" s="10">
        <f t="shared" si="8"/>
        <v>4</v>
      </c>
      <c r="Q73" s="3">
        <f t="shared" si="8"/>
        <v>5929</v>
      </c>
      <c r="R73" s="3">
        <f t="shared" si="9"/>
        <v>154</v>
      </c>
    </row>
    <row r="74" spans="1:18" ht="15.75" x14ac:dyDescent="0.25">
      <c r="A74" s="3">
        <v>29</v>
      </c>
      <c r="B74" s="3" t="s">
        <v>31</v>
      </c>
      <c r="C74" s="1">
        <v>3</v>
      </c>
      <c r="D74" s="12">
        <v>78</v>
      </c>
      <c r="E74" s="10">
        <f t="shared" si="6"/>
        <v>9</v>
      </c>
      <c r="F74" s="3">
        <f t="shared" si="6"/>
        <v>6084</v>
      </c>
      <c r="G74" s="3">
        <f t="shared" si="7"/>
        <v>234</v>
      </c>
      <c r="L74" s="3">
        <v>29</v>
      </c>
      <c r="M74" s="3" t="s">
        <v>31</v>
      </c>
      <c r="N74" s="1">
        <v>2</v>
      </c>
      <c r="O74" s="12">
        <v>78</v>
      </c>
      <c r="P74" s="10">
        <f t="shared" si="8"/>
        <v>4</v>
      </c>
      <c r="Q74" s="3">
        <f t="shared" si="8"/>
        <v>6084</v>
      </c>
      <c r="R74" s="3">
        <f t="shared" si="9"/>
        <v>156</v>
      </c>
    </row>
    <row r="75" spans="1:18" ht="15.75" x14ac:dyDescent="0.25">
      <c r="A75" s="3">
        <v>30</v>
      </c>
      <c r="B75" s="3" t="s">
        <v>32</v>
      </c>
      <c r="C75" s="1">
        <v>4</v>
      </c>
      <c r="D75" s="12">
        <v>93</v>
      </c>
      <c r="E75" s="10">
        <f t="shared" si="6"/>
        <v>16</v>
      </c>
      <c r="F75" s="3">
        <f t="shared" si="6"/>
        <v>8649</v>
      </c>
      <c r="G75" s="3">
        <f t="shared" si="7"/>
        <v>372</v>
      </c>
      <c r="L75" s="3">
        <v>30</v>
      </c>
      <c r="M75" s="3" t="s">
        <v>32</v>
      </c>
      <c r="N75" s="1">
        <v>2</v>
      </c>
      <c r="O75" s="12">
        <v>93</v>
      </c>
      <c r="P75" s="10">
        <f t="shared" si="8"/>
        <v>4</v>
      </c>
      <c r="Q75" s="3">
        <f t="shared" si="8"/>
        <v>8649</v>
      </c>
      <c r="R75" s="3">
        <f t="shared" si="9"/>
        <v>186</v>
      </c>
    </row>
    <row r="76" spans="1:18" ht="15.75" x14ac:dyDescent="0.25">
      <c r="A76" s="3"/>
      <c r="B76" s="3" t="s">
        <v>43</v>
      </c>
      <c r="C76" s="1">
        <f t="shared" ref="C76" si="10">SUM(C46:C75)</f>
        <v>113</v>
      </c>
      <c r="D76" s="12">
        <v>2759</v>
      </c>
      <c r="E76" s="10">
        <f>SUM(E46:E75)</f>
        <v>431</v>
      </c>
      <c r="F76" s="3">
        <f>SUM(F46:F75)</f>
        <v>259215</v>
      </c>
      <c r="G76" s="3">
        <f>SUM(G46:G75)</f>
        <v>10436</v>
      </c>
      <c r="L76" s="3"/>
      <c r="M76" s="3" t="s">
        <v>43</v>
      </c>
      <c r="N76" s="1">
        <f t="shared" ref="N76" si="11">SUM(N46:N75)</f>
        <v>89</v>
      </c>
      <c r="O76" s="12">
        <v>2759</v>
      </c>
      <c r="P76" s="10">
        <f>SUM(P46:P75)</f>
        <v>285</v>
      </c>
      <c r="Q76" s="3">
        <f>SUM(Q46:Q75)</f>
        <v>259215</v>
      </c>
      <c r="R76" s="3">
        <f>SUM(R46:R75)</f>
        <v>8381</v>
      </c>
    </row>
    <row r="77" spans="1:18" x14ac:dyDescent="0.25">
      <c r="A77">
        <f>30*G76-(C76*D76)</f>
        <v>1313</v>
      </c>
      <c r="L77">
        <f>30*R76-(N76*O76)</f>
        <v>5879</v>
      </c>
    </row>
    <row r="78" spans="1:18" x14ac:dyDescent="0.25">
      <c r="B78">
        <f>30*E76-(C76^2)</f>
        <v>161</v>
      </c>
      <c r="D78">
        <f>30*F76-(D76^2)</f>
        <v>164369</v>
      </c>
      <c r="F78">
        <f>SQRT(B78*D78)</f>
        <v>5144.2598107016329</v>
      </c>
      <c r="M78">
        <f>30*P76-(N76^2)</f>
        <v>629</v>
      </c>
      <c r="O78">
        <f>30*Q76-(O76^2)</f>
        <v>164369</v>
      </c>
      <c r="Q78">
        <f>SQRT(M78*O78)</f>
        <v>10167.993951611104</v>
      </c>
    </row>
    <row r="79" spans="1:18" x14ac:dyDescent="0.25">
      <c r="D79">
        <f>A77/F78</f>
        <v>0.25523594225714624</v>
      </c>
      <c r="O79">
        <f>L77/Q78</f>
        <v>0.57818681128035887</v>
      </c>
    </row>
    <row r="80" spans="1:18" x14ac:dyDescent="0.25">
      <c r="A80" s="5"/>
      <c r="B80" s="5"/>
      <c r="C80" s="5"/>
      <c r="D80" s="5"/>
      <c r="E80" s="5"/>
      <c r="F80" s="5"/>
      <c r="G80" s="5"/>
    </row>
    <row r="81" spans="1:18" x14ac:dyDescent="0.25">
      <c r="A81" s="5"/>
      <c r="B81" s="5"/>
      <c r="C81" s="5"/>
      <c r="D81" s="5"/>
      <c r="E81" s="5"/>
      <c r="F81" s="5"/>
      <c r="G81" s="5"/>
    </row>
    <row r="82" spans="1:18" x14ac:dyDescent="0.25">
      <c r="D82" s="6" t="s">
        <v>68</v>
      </c>
      <c r="O82" s="6" t="s">
        <v>69</v>
      </c>
    </row>
    <row r="83" spans="1:18" x14ac:dyDescent="0.25">
      <c r="E83" s="7"/>
      <c r="P83" s="7"/>
    </row>
    <row r="85" spans="1:18" ht="15.75" x14ac:dyDescent="0.25">
      <c r="A85" s="8" t="s">
        <v>45</v>
      </c>
      <c r="B85" s="8" t="s">
        <v>37</v>
      </c>
      <c r="C85" s="8" t="s">
        <v>38</v>
      </c>
      <c r="D85" s="11" t="s">
        <v>39</v>
      </c>
      <c r="E85" s="8" t="s">
        <v>40</v>
      </c>
      <c r="F85" s="8" t="s">
        <v>41</v>
      </c>
      <c r="G85" s="8" t="s">
        <v>42</v>
      </c>
      <c r="L85" s="8" t="s">
        <v>45</v>
      </c>
      <c r="M85" s="8" t="s">
        <v>37</v>
      </c>
      <c r="N85" s="8" t="s">
        <v>38</v>
      </c>
      <c r="O85" s="11" t="s">
        <v>39</v>
      </c>
      <c r="P85" s="8" t="s">
        <v>40</v>
      </c>
      <c r="Q85" s="8" t="s">
        <v>41</v>
      </c>
      <c r="R85" s="8" t="s">
        <v>42</v>
      </c>
    </row>
    <row r="86" spans="1:18" ht="15.75" x14ac:dyDescent="0.25">
      <c r="A86" s="3">
        <v>1</v>
      </c>
      <c r="B86" s="3" t="s">
        <v>3</v>
      </c>
      <c r="C86" s="1">
        <v>3</v>
      </c>
      <c r="D86" s="12">
        <v>82</v>
      </c>
      <c r="E86" s="10">
        <f>(C86^2)</f>
        <v>9</v>
      </c>
      <c r="F86" s="3">
        <f>(D86^2)</f>
        <v>6724</v>
      </c>
      <c r="G86" s="3">
        <f>(C86*D86)</f>
        <v>246</v>
      </c>
      <c r="L86" s="3">
        <v>1</v>
      </c>
      <c r="M86" s="3" t="s">
        <v>3</v>
      </c>
      <c r="N86" s="3">
        <v>3</v>
      </c>
      <c r="O86" s="12">
        <v>82</v>
      </c>
      <c r="P86" s="10">
        <f>(N86^2)</f>
        <v>9</v>
      </c>
      <c r="Q86" s="3">
        <f>(O86^2)</f>
        <v>6724</v>
      </c>
      <c r="R86" s="3">
        <f>(N86*O86)</f>
        <v>246</v>
      </c>
    </row>
    <row r="87" spans="1:18" ht="15.75" x14ac:dyDescent="0.25">
      <c r="A87" s="3">
        <v>2</v>
      </c>
      <c r="B87" s="3" t="s">
        <v>4</v>
      </c>
      <c r="C87" s="1">
        <v>3</v>
      </c>
      <c r="D87" s="12">
        <v>72</v>
      </c>
      <c r="E87" s="10">
        <f t="shared" ref="E87:F115" si="12">(C87^2)</f>
        <v>9</v>
      </c>
      <c r="F87" s="3">
        <f t="shared" si="12"/>
        <v>5184</v>
      </c>
      <c r="G87" s="3">
        <f t="shared" ref="G87:G115" si="13">(C87*D87)</f>
        <v>216</v>
      </c>
      <c r="L87" s="3">
        <v>2</v>
      </c>
      <c r="M87" s="3" t="s">
        <v>4</v>
      </c>
      <c r="N87" s="3">
        <v>3</v>
      </c>
      <c r="O87" s="12">
        <v>72</v>
      </c>
      <c r="P87" s="10">
        <f t="shared" ref="P87:Q115" si="14">(N87^2)</f>
        <v>9</v>
      </c>
      <c r="Q87" s="3">
        <f t="shared" si="14"/>
        <v>5184</v>
      </c>
      <c r="R87" s="3">
        <f t="shared" ref="R87:R115" si="15">(N87*O87)</f>
        <v>216</v>
      </c>
    </row>
    <row r="88" spans="1:18" ht="15.75" x14ac:dyDescent="0.25">
      <c r="A88" s="3">
        <v>3</v>
      </c>
      <c r="B88" s="3" t="s">
        <v>5</v>
      </c>
      <c r="C88" s="1">
        <v>3</v>
      </c>
      <c r="D88" s="12">
        <v>76</v>
      </c>
      <c r="E88" s="10">
        <f t="shared" si="12"/>
        <v>9</v>
      </c>
      <c r="F88" s="3">
        <f t="shared" si="12"/>
        <v>5776</v>
      </c>
      <c r="G88" s="3">
        <f t="shared" si="13"/>
        <v>228</v>
      </c>
      <c r="L88" s="3">
        <v>3</v>
      </c>
      <c r="M88" s="3" t="s">
        <v>5</v>
      </c>
      <c r="N88" s="3">
        <v>2</v>
      </c>
      <c r="O88" s="12">
        <v>76</v>
      </c>
      <c r="P88" s="10">
        <f t="shared" si="14"/>
        <v>4</v>
      </c>
      <c r="Q88" s="3">
        <f t="shared" si="14"/>
        <v>5776</v>
      </c>
      <c r="R88" s="3">
        <f t="shared" si="15"/>
        <v>152</v>
      </c>
    </row>
    <row r="89" spans="1:18" ht="15.75" x14ac:dyDescent="0.25">
      <c r="A89" s="3">
        <v>4</v>
      </c>
      <c r="B89" s="3" t="s">
        <v>6</v>
      </c>
      <c r="C89" s="1">
        <v>4</v>
      </c>
      <c r="D89" s="12">
        <v>85</v>
      </c>
      <c r="E89" s="10">
        <f t="shared" si="12"/>
        <v>16</v>
      </c>
      <c r="F89" s="3">
        <f t="shared" si="12"/>
        <v>7225</v>
      </c>
      <c r="G89" s="3">
        <f t="shared" si="13"/>
        <v>340</v>
      </c>
      <c r="L89" s="3">
        <v>4</v>
      </c>
      <c r="M89" s="3" t="s">
        <v>6</v>
      </c>
      <c r="N89" s="3">
        <v>3</v>
      </c>
      <c r="O89" s="12">
        <v>85</v>
      </c>
      <c r="P89" s="10">
        <f t="shared" si="14"/>
        <v>9</v>
      </c>
      <c r="Q89" s="3">
        <f t="shared" si="14"/>
        <v>7225</v>
      </c>
      <c r="R89" s="3">
        <f t="shared" si="15"/>
        <v>255</v>
      </c>
    </row>
    <row r="90" spans="1:18" ht="15.75" x14ac:dyDescent="0.25">
      <c r="A90" s="3">
        <v>5</v>
      </c>
      <c r="B90" s="3" t="s">
        <v>7</v>
      </c>
      <c r="C90" s="1">
        <v>3</v>
      </c>
      <c r="D90" s="12">
        <v>88</v>
      </c>
      <c r="E90" s="10">
        <f t="shared" si="12"/>
        <v>9</v>
      </c>
      <c r="F90" s="3">
        <f t="shared" si="12"/>
        <v>7744</v>
      </c>
      <c r="G90" s="3">
        <f t="shared" si="13"/>
        <v>264</v>
      </c>
      <c r="L90" s="3">
        <v>5</v>
      </c>
      <c r="M90" s="3" t="s">
        <v>7</v>
      </c>
      <c r="N90" s="3">
        <v>2</v>
      </c>
      <c r="O90" s="12">
        <v>88</v>
      </c>
      <c r="P90" s="10">
        <f t="shared" si="14"/>
        <v>4</v>
      </c>
      <c r="Q90" s="3">
        <f t="shared" si="14"/>
        <v>7744</v>
      </c>
      <c r="R90" s="3">
        <f t="shared" si="15"/>
        <v>176</v>
      </c>
    </row>
    <row r="91" spans="1:18" ht="15.75" x14ac:dyDescent="0.25">
      <c r="A91" s="3">
        <v>6</v>
      </c>
      <c r="B91" s="3" t="s">
        <v>8</v>
      </c>
      <c r="C91" s="1">
        <v>3</v>
      </c>
      <c r="D91" s="12">
        <v>100</v>
      </c>
      <c r="E91" s="10">
        <f t="shared" si="12"/>
        <v>9</v>
      </c>
      <c r="F91" s="3">
        <f t="shared" si="12"/>
        <v>10000</v>
      </c>
      <c r="G91" s="3">
        <f t="shared" si="13"/>
        <v>300</v>
      </c>
      <c r="L91" s="3">
        <v>6</v>
      </c>
      <c r="M91" s="3" t="s">
        <v>8</v>
      </c>
      <c r="N91" s="3">
        <v>3</v>
      </c>
      <c r="O91" s="12">
        <v>100</v>
      </c>
      <c r="P91" s="10">
        <f t="shared" si="14"/>
        <v>9</v>
      </c>
      <c r="Q91" s="3">
        <f t="shared" si="14"/>
        <v>10000</v>
      </c>
      <c r="R91" s="3">
        <f t="shared" si="15"/>
        <v>300</v>
      </c>
    </row>
    <row r="92" spans="1:18" ht="15.75" x14ac:dyDescent="0.25">
      <c r="A92" s="3">
        <v>7</v>
      </c>
      <c r="B92" s="3" t="s">
        <v>9</v>
      </c>
      <c r="C92" s="1">
        <v>4</v>
      </c>
      <c r="D92" s="12">
        <v>112</v>
      </c>
      <c r="E92" s="10">
        <f t="shared" si="12"/>
        <v>16</v>
      </c>
      <c r="F92" s="3">
        <f t="shared" si="12"/>
        <v>12544</v>
      </c>
      <c r="G92" s="3">
        <f t="shared" si="13"/>
        <v>448</v>
      </c>
      <c r="L92" s="3">
        <v>7</v>
      </c>
      <c r="M92" s="3" t="s">
        <v>9</v>
      </c>
      <c r="N92" s="3">
        <v>3</v>
      </c>
      <c r="O92" s="12">
        <v>112</v>
      </c>
      <c r="P92" s="10">
        <f t="shared" si="14"/>
        <v>9</v>
      </c>
      <c r="Q92" s="3">
        <f t="shared" si="14"/>
        <v>12544</v>
      </c>
      <c r="R92" s="3">
        <f t="shared" si="15"/>
        <v>336</v>
      </c>
    </row>
    <row r="93" spans="1:18" ht="15.75" x14ac:dyDescent="0.25">
      <c r="A93" s="3">
        <v>8</v>
      </c>
      <c r="B93" s="3" t="s">
        <v>10</v>
      </c>
      <c r="C93" s="1">
        <v>2</v>
      </c>
      <c r="D93" s="12">
        <v>64</v>
      </c>
      <c r="E93" s="10">
        <f t="shared" si="12"/>
        <v>4</v>
      </c>
      <c r="F93" s="3">
        <f t="shared" si="12"/>
        <v>4096</v>
      </c>
      <c r="G93" s="3">
        <f t="shared" si="13"/>
        <v>128</v>
      </c>
      <c r="L93" s="3">
        <v>8</v>
      </c>
      <c r="M93" s="3" t="s">
        <v>10</v>
      </c>
      <c r="N93" s="3">
        <v>2</v>
      </c>
      <c r="O93" s="12">
        <v>64</v>
      </c>
      <c r="P93" s="10">
        <f t="shared" si="14"/>
        <v>4</v>
      </c>
      <c r="Q93" s="3">
        <f t="shared" si="14"/>
        <v>4096</v>
      </c>
      <c r="R93" s="3">
        <f t="shared" si="15"/>
        <v>128</v>
      </c>
    </row>
    <row r="94" spans="1:18" ht="15.75" x14ac:dyDescent="0.25">
      <c r="A94" s="3">
        <v>9</v>
      </c>
      <c r="B94" s="3" t="s">
        <v>11</v>
      </c>
      <c r="C94" s="1">
        <v>2</v>
      </c>
      <c r="D94" s="12">
        <v>91</v>
      </c>
      <c r="E94" s="10">
        <f t="shared" si="12"/>
        <v>4</v>
      </c>
      <c r="F94" s="3">
        <f t="shared" si="12"/>
        <v>8281</v>
      </c>
      <c r="G94" s="3">
        <f t="shared" si="13"/>
        <v>182</v>
      </c>
      <c r="L94" s="3">
        <v>9</v>
      </c>
      <c r="M94" s="3" t="s">
        <v>11</v>
      </c>
      <c r="N94" s="3">
        <v>4</v>
      </c>
      <c r="O94" s="12">
        <v>91</v>
      </c>
      <c r="P94" s="10">
        <f t="shared" si="14"/>
        <v>16</v>
      </c>
      <c r="Q94" s="3">
        <f t="shared" si="14"/>
        <v>8281</v>
      </c>
      <c r="R94" s="3">
        <f t="shared" si="15"/>
        <v>364</v>
      </c>
    </row>
    <row r="95" spans="1:18" ht="15.75" x14ac:dyDescent="0.25">
      <c r="A95" s="3">
        <v>10</v>
      </c>
      <c r="B95" s="3" t="s">
        <v>12</v>
      </c>
      <c r="C95" s="1">
        <v>3</v>
      </c>
      <c r="D95" s="12">
        <v>94</v>
      </c>
      <c r="E95" s="10">
        <f t="shared" si="12"/>
        <v>9</v>
      </c>
      <c r="F95" s="3">
        <f t="shared" si="12"/>
        <v>8836</v>
      </c>
      <c r="G95" s="3">
        <f t="shared" si="13"/>
        <v>282</v>
      </c>
      <c r="L95" s="3">
        <v>10</v>
      </c>
      <c r="M95" s="3" t="s">
        <v>12</v>
      </c>
      <c r="N95" s="3">
        <v>2</v>
      </c>
      <c r="O95" s="12">
        <v>94</v>
      </c>
      <c r="P95" s="10">
        <f t="shared" si="14"/>
        <v>4</v>
      </c>
      <c r="Q95" s="3">
        <f t="shared" si="14"/>
        <v>8836</v>
      </c>
      <c r="R95" s="3">
        <f t="shared" si="15"/>
        <v>188</v>
      </c>
    </row>
    <row r="96" spans="1:18" ht="15.75" x14ac:dyDescent="0.25">
      <c r="A96" s="3">
        <v>11</v>
      </c>
      <c r="B96" s="3" t="s">
        <v>13</v>
      </c>
      <c r="C96" s="1">
        <v>3</v>
      </c>
      <c r="D96" s="12">
        <v>91</v>
      </c>
      <c r="E96" s="10">
        <f t="shared" si="12"/>
        <v>9</v>
      </c>
      <c r="F96" s="3">
        <f t="shared" si="12"/>
        <v>8281</v>
      </c>
      <c r="G96" s="3">
        <f t="shared" si="13"/>
        <v>273</v>
      </c>
      <c r="L96" s="3">
        <v>11</v>
      </c>
      <c r="M96" s="3" t="s">
        <v>13</v>
      </c>
      <c r="N96" s="3">
        <v>4</v>
      </c>
      <c r="O96" s="12">
        <v>91</v>
      </c>
      <c r="P96" s="10">
        <f t="shared" si="14"/>
        <v>16</v>
      </c>
      <c r="Q96" s="3">
        <f t="shared" si="14"/>
        <v>8281</v>
      </c>
      <c r="R96" s="3">
        <f t="shared" si="15"/>
        <v>364</v>
      </c>
    </row>
    <row r="97" spans="1:18" ht="15.75" x14ac:dyDescent="0.25">
      <c r="A97" s="3">
        <v>12</v>
      </c>
      <c r="B97" s="3" t="s">
        <v>14</v>
      </c>
      <c r="C97" s="1">
        <v>2</v>
      </c>
      <c r="D97" s="12">
        <v>93</v>
      </c>
      <c r="E97" s="10">
        <f t="shared" si="12"/>
        <v>4</v>
      </c>
      <c r="F97" s="3">
        <f t="shared" si="12"/>
        <v>8649</v>
      </c>
      <c r="G97" s="3">
        <f t="shared" si="13"/>
        <v>186</v>
      </c>
      <c r="L97" s="3">
        <v>12</v>
      </c>
      <c r="M97" s="3" t="s">
        <v>14</v>
      </c>
      <c r="N97" s="3">
        <v>2</v>
      </c>
      <c r="O97" s="12">
        <v>93</v>
      </c>
      <c r="P97" s="10">
        <f t="shared" si="14"/>
        <v>4</v>
      </c>
      <c r="Q97" s="3">
        <f t="shared" si="14"/>
        <v>8649</v>
      </c>
      <c r="R97" s="3">
        <f t="shared" si="15"/>
        <v>186</v>
      </c>
    </row>
    <row r="98" spans="1:18" ht="15.75" x14ac:dyDescent="0.25">
      <c r="A98" s="3">
        <v>13</v>
      </c>
      <c r="B98" s="3" t="s">
        <v>15</v>
      </c>
      <c r="C98" s="1">
        <v>3</v>
      </c>
      <c r="D98" s="12">
        <v>89</v>
      </c>
      <c r="E98" s="10">
        <f t="shared" si="12"/>
        <v>9</v>
      </c>
      <c r="F98" s="3">
        <f t="shared" si="12"/>
        <v>7921</v>
      </c>
      <c r="G98" s="3">
        <f t="shared" si="13"/>
        <v>267</v>
      </c>
      <c r="L98" s="3">
        <v>13</v>
      </c>
      <c r="M98" s="3" t="s">
        <v>15</v>
      </c>
      <c r="N98" s="3">
        <v>4</v>
      </c>
      <c r="O98" s="12">
        <v>89</v>
      </c>
      <c r="P98" s="10">
        <f t="shared" si="14"/>
        <v>16</v>
      </c>
      <c r="Q98" s="3">
        <f t="shared" si="14"/>
        <v>7921</v>
      </c>
      <c r="R98" s="3">
        <f t="shared" si="15"/>
        <v>356</v>
      </c>
    </row>
    <row r="99" spans="1:18" ht="15.75" x14ac:dyDescent="0.25">
      <c r="A99" s="3">
        <v>14</v>
      </c>
      <c r="B99" s="3" t="s">
        <v>16</v>
      </c>
      <c r="C99" s="1">
        <v>2</v>
      </c>
      <c r="D99" s="12">
        <v>95</v>
      </c>
      <c r="E99" s="10">
        <f t="shared" si="12"/>
        <v>4</v>
      </c>
      <c r="F99" s="3">
        <f t="shared" si="12"/>
        <v>9025</v>
      </c>
      <c r="G99" s="3">
        <f t="shared" si="13"/>
        <v>190</v>
      </c>
      <c r="L99" s="3">
        <v>14</v>
      </c>
      <c r="M99" s="3" t="s">
        <v>16</v>
      </c>
      <c r="N99" s="3">
        <v>2</v>
      </c>
      <c r="O99" s="12">
        <v>95</v>
      </c>
      <c r="P99" s="10">
        <f t="shared" si="14"/>
        <v>4</v>
      </c>
      <c r="Q99" s="3">
        <f t="shared" si="14"/>
        <v>9025</v>
      </c>
      <c r="R99" s="3">
        <f t="shared" si="15"/>
        <v>190</v>
      </c>
    </row>
    <row r="100" spans="1:18" ht="15.75" x14ac:dyDescent="0.25">
      <c r="A100" s="3">
        <v>15</v>
      </c>
      <c r="B100" s="3" t="s">
        <v>17</v>
      </c>
      <c r="C100" s="1">
        <v>4</v>
      </c>
      <c r="D100" s="12">
        <v>107</v>
      </c>
      <c r="E100" s="10">
        <f t="shared" si="12"/>
        <v>16</v>
      </c>
      <c r="F100" s="3">
        <f t="shared" si="12"/>
        <v>11449</v>
      </c>
      <c r="G100" s="3">
        <f t="shared" si="13"/>
        <v>428</v>
      </c>
      <c r="L100" s="3">
        <v>15</v>
      </c>
      <c r="M100" s="3" t="s">
        <v>17</v>
      </c>
      <c r="N100" s="3">
        <v>3</v>
      </c>
      <c r="O100" s="12">
        <v>107</v>
      </c>
      <c r="P100" s="10">
        <f t="shared" si="14"/>
        <v>9</v>
      </c>
      <c r="Q100" s="3">
        <f t="shared" si="14"/>
        <v>11449</v>
      </c>
      <c r="R100" s="3">
        <f t="shared" si="15"/>
        <v>321</v>
      </c>
    </row>
    <row r="101" spans="1:18" ht="15.75" x14ac:dyDescent="0.25">
      <c r="A101" s="3">
        <v>16</v>
      </c>
      <c r="B101" s="3" t="s">
        <v>18</v>
      </c>
      <c r="C101" s="1">
        <v>2</v>
      </c>
      <c r="D101" s="12">
        <v>109</v>
      </c>
      <c r="E101" s="10">
        <f t="shared" si="12"/>
        <v>4</v>
      </c>
      <c r="F101" s="3">
        <f t="shared" si="12"/>
        <v>11881</v>
      </c>
      <c r="G101" s="3">
        <f t="shared" si="13"/>
        <v>218</v>
      </c>
      <c r="L101" s="3">
        <v>16</v>
      </c>
      <c r="M101" s="3" t="s">
        <v>18</v>
      </c>
      <c r="N101" s="3">
        <v>4</v>
      </c>
      <c r="O101" s="12">
        <v>109</v>
      </c>
      <c r="P101" s="10">
        <f t="shared" si="14"/>
        <v>16</v>
      </c>
      <c r="Q101" s="3">
        <f t="shared" si="14"/>
        <v>11881</v>
      </c>
      <c r="R101" s="3">
        <f t="shared" si="15"/>
        <v>436</v>
      </c>
    </row>
    <row r="102" spans="1:18" ht="15.75" x14ac:dyDescent="0.25">
      <c r="A102" s="3">
        <v>17</v>
      </c>
      <c r="B102" s="3" t="s">
        <v>19</v>
      </c>
      <c r="C102" s="1">
        <v>2</v>
      </c>
      <c r="D102" s="12">
        <v>68</v>
      </c>
      <c r="E102" s="10">
        <f t="shared" si="12"/>
        <v>4</v>
      </c>
      <c r="F102" s="3">
        <f t="shared" si="12"/>
        <v>4624</v>
      </c>
      <c r="G102" s="3">
        <f t="shared" si="13"/>
        <v>136</v>
      </c>
      <c r="L102" s="3">
        <v>17</v>
      </c>
      <c r="M102" s="3" t="s">
        <v>19</v>
      </c>
      <c r="N102" s="3">
        <v>2</v>
      </c>
      <c r="O102" s="12">
        <v>68</v>
      </c>
      <c r="P102" s="10">
        <f t="shared" si="14"/>
        <v>4</v>
      </c>
      <c r="Q102" s="3">
        <f t="shared" si="14"/>
        <v>4624</v>
      </c>
      <c r="R102" s="3">
        <f t="shared" si="15"/>
        <v>136</v>
      </c>
    </row>
    <row r="103" spans="1:18" ht="15.75" x14ac:dyDescent="0.25">
      <c r="A103" s="3">
        <v>18</v>
      </c>
      <c r="B103" s="3" t="s">
        <v>20</v>
      </c>
      <c r="C103" s="1">
        <v>4</v>
      </c>
      <c r="D103" s="12">
        <v>104</v>
      </c>
      <c r="E103" s="10">
        <f t="shared" si="12"/>
        <v>16</v>
      </c>
      <c r="F103" s="3">
        <f t="shared" si="12"/>
        <v>10816</v>
      </c>
      <c r="G103" s="3">
        <f t="shared" si="13"/>
        <v>416</v>
      </c>
      <c r="L103" s="3">
        <v>18</v>
      </c>
      <c r="M103" s="3" t="s">
        <v>20</v>
      </c>
      <c r="N103" s="3">
        <v>4</v>
      </c>
      <c r="O103" s="12">
        <v>104</v>
      </c>
      <c r="P103" s="10">
        <f t="shared" si="14"/>
        <v>16</v>
      </c>
      <c r="Q103" s="3">
        <f t="shared" si="14"/>
        <v>10816</v>
      </c>
      <c r="R103" s="3">
        <f t="shared" si="15"/>
        <v>416</v>
      </c>
    </row>
    <row r="104" spans="1:18" ht="15.75" x14ac:dyDescent="0.25">
      <c r="A104" s="3">
        <v>19</v>
      </c>
      <c r="B104" s="3" t="s">
        <v>21</v>
      </c>
      <c r="C104" s="3">
        <v>2</v>
      </c>
      <c r="D104" s="12">
        <v>85</v>
      </c>
      <c r="E104" s="10">
        <f t="shared" si="12"/>
        <v>4</v>
      </c>
      <c r="F104" s="3">
        <f t="shared" si="12"/>
        <v>7225</v>
      </c>
      <c r="G104" s="3">
        <f t="shared" si="13"/>
        <v>170</v>
      </c>
      <c r="L104" s="3">
        <v>19</v>
      </c>
      <c r="M104" s="3" t="s">
        <v>21</v>
      </c>
      <c r="N104" s="3">
        <v>2</v>
      </c>
      <c r="O104" s="12">
        <v>85</v>
      </c>
      <c r="P104" s="10">
        <f t="shared" si="14"/>
        <v>4</v>
      </c>
      <c r="Q104" s="3">
        <f t="shared" si="14"/>
        <v>7225</v>
      </c>
      <c r="R104" s="3">
        <f t="shared" si="15"/>
        <v>170</v>
      </c>
    </row>
    <row r="105" spans="1:18" ht="15.75" x14ac:dyDescent="0.25">
      <c r="A105" s="3">
        <v>20</v>
      </c>
      <c r="B105" s="3" t="s">
        <v>22</v>
      </c>
      <c r="C105" s="3">
        <v>4</v>
      </c>
      <c r="D105" s="12">
        <v>96</v>
      </c>
      <c r="E105" s="10">
        <f t="shared" si="12"/>
        <v>16</v>
      </c>
      <c r="F105" s="3">
        <f t="shared" si="12"/>
        <v>9216</v>
      </c>
      <c r="G105" s="3">
        <f t="shared" si="13"/>
        <v>384</v>
      </c>
      <c r="L105" s="3">
        <v>20</v>
      </c>
      <c r="M105" s="3" t="s">
        <v>22</v>
      </c>
      <c r="N105" s="3">
        <v>4</v>
      </c>
      <c r="O105" s="12">
        <v>96</v>
      </c>
      <c r="P105" s="10">
        <f t="shared" si="14"/>
        <v>16</v>
      </c>
      <c r="Q105" s="3">
        <f t="shared" si="14"/>
        <v>9216</v>
      </c>
      <c r="R105" s="3">
        <f t="shared" si="15"/>
        <v>384</v>
      </c>
    </row>
    <row r="106" spans="1:18" ht="15.75" x14ac:dyDescent="0.25">
      <c r="A106" s="3">
        <v>21</v>
      </c>
      <c r="B106" s="3" t="s">
        <v>23</v>
      </c>
      <c r="C106" s="3">
        <v>2</v>
      </c>
      <c r="D106" s="12">
        <v>91</v>
      </c>
      <c r="E106" s="10">
        <f t="shared" si="12"/>
        <v>4</v>
      </c>
      <c r="F106" s="3">
        <f t="shared" si="12"/>
        <v>8281</v>
      </c>
      <c r="G106" s="3">
        <f t="shared" si="13"/>
        <v>182</v>
      </c>
      <c r="L106" s="3">
        <v>21</v>
      </c>
      <c r="M106" s="3" t="s">
        <v>23</v>
      </c>
      <c r="N106" s="3">
        <v>2</v>
      </c>
      <c r="O106" s="12">
        <v>91</v>
      </c>
      <c r="P106" s="10">
        <f t="shared" si="14"/>
        <v>4</v>
      </c>
      <c r="Q106" s="3">
        <f t="shared" si="14"/>
        <v>8281</v>
      </c>
      <c r="R106" s="3">
        <f t="shared" si="15"/>
        <v>182</v>
      </c>
    </row>
    <row r="107" spans="1:18" ht="15.75" x14ac:dyDescent="0.25">
      <c r="A107" s="3">
        <v>22</v>
      </c>
      <c r="B107" s="3" t="s">
        <v>24</v>
      </c>
      <c r="C107" s="3">
        <v>4</v>
      </c>
      <c r="D107" s="12">
        <v>108</v>
      </c>
      <c r="E107" s="10">
        <f t="shared" si="12"/>
        <v>16</v>
      </c>
      <c r="F107" s="3">
        <f t="shared" si="12"/>
        <v>11664</v>
      </c>
      <c r="G107" s="3">
        <f t="shared" si="13"/>
        <v>432</v>
      </c>
      <c r="L107" s="3">
        <v>22</v>
      </c>
      <c r="M107" s="3" t="s">
        <v>24</v>
      </c>
      <c r="N107" s="3">
        <v>2</v>
      </c>
      <c r="O107" s="12">
        <v>108</v>
      </c>
      <c r="P107" s="10">
        <f t="shared" si="14"/>
        <v>4</v>
      </c>
      <c r="Q107" s="3">
        <f t="shared" si="14"/>
        <v>11664</v>
      </c>
      <c r="R107" s="3">
        <f t="shared" si="15"/>
        <v>216</v>
      </c>
    </row>
    <row r="108" spans="1:18" ht="15.75" x14ac:dyDescent="0.25">
      <c r="A108" s="3">
        <v>23</v>
      </c>
      <c r="B108" s="3" t="s">
        <v>25</v>
      </c>
      <c r="C108" s="3">
        <v>4</v>
      </c>
      <c r="D108" s="12">
        <v>87</v>
      </c>
      <c r="E108" s="10">
        <f t="shared" si="12"/>
        <v>16</v>
      </c>
      <c r="F108" s="3">
        <f t="shared" si="12"/>
        <v>7569</v>
      </c>
      <c r="G108" s="3">
        <f t="shared" si="13"/>
        <v>348</v>
      </c>
      <c r="L108" s="3">
        <v>23</v>
      </c>
      <c r="M108" s="3" t="s">
        <v>25</v>
      </c>
      <c r="N108" s="3">
        <v>2</v>
      </c>
      <c r="O108" s="12">
        <v>87</v>
      </c>
      <c r="P108" s="10">
        <f t="shared" si="14"/>
        <v>4</v>
      </c>
      <c r="Q108" s="3">
        <f t="shared" si="14"/>
        <v>7569</v>
      </c>
      <c r="R108" s="3">
        <f t="shared" si="15"/>
        <v>174</v>
      </c>
    </row>
    <row r="109" spans="1:18" ht="15.75" x14ac:dyDescent="0.25">
      <c r="A109" s="3">
        <v>24</v>
      </c>
      <c r="B109" s="3" t="s">
        <v>26</v>
      </c>
      <c r="C109" s="3">
        <v>4</v>
      </c>
      <c r="D109" s="12">
        <v>119</v>
      </c>
      <c r="E109" s="10">
        <f t="shared" si="12"/>
        <v>16</v>
      </c>
      <c r="F109" s="3">
        <f t="shared" si="12"/>
        <v>14161</v>
      </c>
      <c r="G109" s="3">
        <f t="shared" si="13"/>
        <v>476</v>
      </c>
      <c r="L109" s="3">
        <v>24</v>
      </c>
      <c r="M109" s="3" t="s">
        <v>26</v>
      </c>
      <c r="N109" s="3">
        <v>4</v>
      </c>
      <c r="O109" s="12">
        <v>119</v>
      </c>
      <c r="P109" s="10">
        <f t="shared" si="14"/>
        <v>16</v>
      </c>
      <c r="Q109" s="3">
        <f t="shared" si="14"/>
        <v>14161</v>
      </c>
      <c r="R109" s="3">
        <f t="shared" si="15"/>
        <v>476</v>
      </c>
    </row>
    <row r="110" spans="1:18" ht="15.75" x14ac:dyDescent="0.25">
      <c r="A110" s="3">
        <v>25</v>
      </c>
      <c r="B110" s="3" t="s">
        <v>27</v>
      </c>
      <c r="C110" s="3">
        <v>2</v>
      </c>
      <c r="D110" s="12">
        <v>86</v>
      </c>
      <c r="E110" s="10">
        <f t="shared" si="12"/>
        <v>4</v>
      </c>
      <c r="F110" s="3">
        <f t="shared" si="12"/>
        <v>7396</v>
      </c>
      <c r="G110" s="3">
        <f t="shared" si="13"/>
        <v>172</v>
      </c>
      <c r="L110" s="3">
        <v>25</v>
      </c>
      <c r="M110" s="3" t="s">
        <v>27</v>
      </c>
      <c r="N110" s="3">
        <v>3</v>
      </c>
      <c r="O110" s="12">
        <v>86</v>
      </c>
      <c r="P110" s="10">
        <f t="shared" si="14"/>
        <v>9</v>
      </c>
      <c r="Q110" s="3">
        <f t="shared" si="14"/>
        <v>7396</v>
      </c>
      <c r="R110" s="3">
        <f t="shared" si="15"/>
        <v>258</v>
      </c>
    </row>
    <row r="111" spans="1:18" ht="15.75" x14ac:dyDescent="0.25">
      <c r="A111" s="3">
        <v>26</v>
      </c>
      <c r="B111" s="3" t="s">
        <v>28</v>
      </c>
      <c r="C111" s="3">
        <v>4</v>
      </c>
      <c r="D111" s="12">
        <v>111</v>
      </c>
      <c r="E111" s="10">
        <f t="shared" si="12"/>
        <v>16</v>
      </c>
      <c r="F111" s="3">
        <f t="shared" si="12"/>
        <v>12321</v>
      </c>
      <c r="G111" s="3">
        <f t="shared" si="13"/>
        <v>444</v>
      </c>
      <c r="L111" s="3">
        <v>26</v>
      </c>
      <c r="M111" s="3" t="s">
        <v>28</v>
      </c>
      <c r="N111" s="3">
        <v>4</v>
      </c>
      <c r="O111" s="12">
        <v>111</v>
      </c>
      <c r="P111" s="10">
        <f t="shared" si="14"/>
        <v>16</v>
      </c>
      <c r="Q111" s="3">
        <f t="shared" si="14"/>
        <v>12321</v>
      </c>
      <c r="R111" s="3">
        <f t="shared" si="15"/>
        <v>444</v>
      </c>
    </row>
    <row r="112" spans="1:18" ht="15.75" x14ac:dyDescent="0.25">
      <c r="A112" s="3">
        <v>27</v>
      </c>
      <c r="B112" s="3" t="s">
        <v>29</v>
      </c>
      <c r="C112" s="3">
        <v>4</v>
      </c>
      <c r="D112" s="12">
        <v>108</v>
      </c>
      <c r="E112" s="10">
        <f t="shared" si="12"/>
        <v>16</v>
      </c>
      <c r="F112" s="3">
        <f t="shared" si="12"/>
        <v>11664</v>
      </c>
      <c r="G112" s="3">
        <f t="shared" si="13"/>
        <v>432</v>
      </c>
      <c r="L112" s="3">
        <v>27</v>
      </c>
      <c r="M112" s="3" t="s">
        <v>29</v>
      </c>
      <c r="N112" s="3">
        <v>4</v>
      </c>
      <c r="O112" s="12">
        <v>108</v>
      </c>
      <c r="P112" s="10">
        <f t="shared" si="14"/>
        <v>16</v>
      </c>
      <c r="Q112" s="3">
        <f t="shared" si="14"/>
        <v>11664</v>
      </c>
      <c r="R112" s="3">
        <f t="shared" si="15"/>
        <v>432</v>
      </c>
    </row>
    <row r="113" spans="1:18" ht="15.75" x14ac:dyDescent="0.25">
      <c r="A113" s="3">
        <v>28</v>
      </c>
      <c r="B113" s="3" t="s">
        <v>30</v>
      </c>
      <c r="C113" s="3">
        <v>2</v>
      </c>
      <c r="D113" s="12">
        <v>77</v>
      </c>
      <c r="E113" s="10">
        <f t="shared" si="12"/>
        <v>4</v>
      </c>
      <c r="F113" s="3">
        <f t="shared" si="12"/>
        <v>5929</v>
      </c>
      <c r="G113" s="3">
        <f t="shared" si="13"/>
        <v>154</v>
      </c>
      <c r="L113" s="3">
        <v>28</v>
      </c>
      <c r="M113" s="3" t="s">
        <v>30</v>
      </c>
      <c r="N113" s="3">
        <v>3</v>
      </c>
      <c r="O113" s="12">
        <v>77</v>
      </c>
      <c r="P113" s="10">
        <f t="shared" si="14"/>
        <v>9</v>
      </c>
      <c r="Q113" s="3">
        <f t="shared" si="14"/>
        <v>5929</v>
      </c>
      <c r="R113" s="3">
        <f t="shared" si="15"/>
        <v>231</v>
      </c>
    </row>
    <row r="114" spans="1:18" ht="15.75" x14ac:dyDescent="0.25">
      <c r="A114" s="3">
        <v>29</v>
      </c>
      <c r="B114" s="3" t="s">
        <v>31</v>
      </c>
      <c r="C114" s="1">
        <v>2</v>
      </c>
      <c r="D114" s="12">
        <v>78</v>
      </c>
      <c r="E114" s="10">
        <f t="shared" si="12"/>
        <v>4</v>
      </c>
      <c r="F114" s="3">
        <f t="shared" si="12"/>
        <v>6084</v>
      </c>
      <c r="G114" s="3">
        <f t="shared" si="13"/>
        <v>156</v>
      </c>
      <c r="L114" s="3">
        <v>29</v>
      </c>
      <c r="M114" s="3" t="s">
        <v>31</v>
      </c>
      <c r="N114" s="3">
        <v>3</v>
      </c>
      <c r="O114" s="12">
        <v>78</v>
      </c>
      <c r="P114" s="10">
        <f t="shared" si="14"/>
        <v>9</v>
      </c>
      <c r="Q114" s="3">
        <f t="shared" si="14"/>
        <v>6084</v>
      </c>
      <c r="R114" s="3">
        <f t="shared" si="15"/>
        <v>234</v>
      </c>
    </row>
    <row r="115" spans="1:18" ht="15.75" x14ac:dyDescent="0.25">
      <c r="A115" s="3">
        <v>30</v>
      </c>
      <c r="B115" s="3" t="s">
        <v>32</v>
      </c>
      <c r="C115" s="1">
        <v>3</v>
      </c>
      <c r="D115" s="12">
        <v>93</v>
      </c>
      <c r="E115" s="10">
        <f t="shared" si="12"/>
        <v>9</v>
      </c>
      <c r="F115" s="3">
        <f t="shared" si="12"/>
        <v>8649</v>
      </c>
      <c r="G115" s="3">
        <f t="shared" si="13"/>
        <v>279</v>
      </c>
      <c r="L115" s="3">
        <v>30</v>
      </c>
      <c r="M115" s="3" t="s">
        <v>32</v>
      </c>
      <c r="N115" s="3">
        <v>4</v>
      </c>
      <c r="O115" s="12">
        <v>93</v>
      </c>
      <c r="P115" s="10">
        <f t="shared" si="14"/>
        <v>16</v>
      </c>
      <c r="Q115" s="3">
        <f t="shared" si="14"/>
        <v>8649</v>
      </c>
      <c r="R115" s="3">
        <f t="shared" si="15"/>
        <v>372</v>
      </c>
    </row>
    <row r="116" spans="1:18" ht="15.75" x14ac:dyDescent="0.25">
      <c r="A116" s="3"/>
      <c r="B116" s="3" t="s">
        <v>43</v>
      </c>
      <c r="C116" s="1">
        <f t="shared" ref="C116" si="16">SUM(C86:C115)</f>
        <v>89</v>
      </c>
      <c r="D116" s="12">
        <v>2759</v>
      </c>
      <c r="E116" s="10">
        <f>SUM(E86:E115)</f>
        <v>285</v>
      </c>
      <c r="F116" s="3">
        <f>SUM(F86:F115)</f>
        <v>259215</v>
      </c>
      <c r="G116" s="3">
        <f>SUM(G86:G115)</f>
        <v>8377</v>
      </c>
      <c r="L116" s="3"/>
      <c r="M116" s="3" t="s">
        <v>43</v>
      </c>
      <c r="N116" s="1">
        <f t="shared" ref="N116" si="17">SUM(N86:N115)</f>
        <v>89</v>
      </c>
      <c r="O116" s="12">
        <v>2759</v>
      </c>
      <c r="P116" s="10">
        <f>SUM(P86:P115)</f>
        <v>285</v>
      </c>
      <c r="Q116" s="3">
        <f>SUM(Q86:Q115)</f>
        <v>259215</v>
      </c>
      <c r="R116" s="3">
        <f>SUM(R86:R115)</f>
        <v>8339</v>
      </c>
    </row>
    <row r="117" spans="1:18" x14ac:dyDescent="0.25">
      <c r="A117">
        <f>30*G116-(C116*D116)</f>
        <v>5759</v>
      </c>
      <c r="L117">
        <f>30*R116-(N116*O116)</f>
        <v>4619</v>
      </c>
    </row>
    <row r="118" spans="1:18" x14ac:dyDescent="0.25">
      <c r="B118">
        <f>30*E116-(C116^2)</f>
        <v>629</v>
      </c>
      <c r="D118">
        <f>30*F116-(D116^2)</f>
        <v>164369</v>
      </c>
      <c r="F118">
        <f>SQRT(B118*D118)</f>
        <v>10167.993951611104</v>
      </c>
      <c r="M118">
        <f>30*P116-(N116^2)</f>
        <v>629</v>
      </c>
      <c r="O118">
        <f>30*Q116-(O116^2)</f>
        <v>164369</v>
      </c>
      <c r="Q118">
        <f>SQRT(M118*O118)</f>
        <v>10167.993951611104</v>
      </c>
    </row>
    <row r="119" spans="1:18" x14ac:dyDescent="0.25">
      <c r="D119">
        <f>A117/F118</f>
        <v>0.5663850733396133</v>
      </c>
      <c r="O119">
        <f>L117/Q118</f>
        <v>0.45426856290253065</v>
      </c>
    </row>
    <row r="122" spans="1:18" x14ac:dyDescent="0.25">
      <c r="D122" s="6" t="s">
        <v>70</v>
      </c>
      <c r="O122" s="6" t="s">
        <v>71</v>
      </c>
    </row>
    <row r="123" spans="1:18" x14ac:dyDescent="0.25">
      <c r="E123" s="7"/>
      <c r="P123" s="7"/>
    </row>
    <row r="125" spans="1:18" ht="15.75" x14ac:dyDescent="0.25">
      <c r="A125" s="8" t="s">
        <v>45</v>
      </c>
      <c r="B125" s="8" t="s">
        <v>37</v>
      </c>
      <c r="C125" s="8" t="s">
        <v>38</v>
      </c>
      <c r="D125" s="11" t="s">
        <v>39</v>
      </c>
      <c r="E125" s="8" t="s">
        <v>40</v>
      </c>
      <c r="F125" s="8" t="s">
        <v>41</v>
      </c>
      <c r="G125" s="8" t="s">
        <v>42</v>
      </c>
      <c r="L125" s="8" t="s">
        <v>45</v>
      </c>
      <c r="M125" s="8" t="s">
        <v>37</v>
      </c>
      <c r="N125" s="8" t="s">
        <v>38</v>
      </c>
      <c r="O125" s="11" t="s">
        <v>39</v>
      </c>
      <c r="P125" s="8" t="s">
        <v>40</v>
      </c>
      <c r="Q125" s="8" t="s">
        <v>41</v>
      </c>
      <c r="R125" s="8" t="s">
        <v>42</v>
      </c>
    </row>
    <row r="126" spans="1:18" ht="15.75" x14ac:dyDescent="0.25">
      <c r="A126" s="3">
        <v>1</v>
      </c>
      <c r="B126" s="3" t="s">
        <v>3</v>
      </c>
      <c r="C126" s="3">
        <v>2</v>
      </c>
      <c r="D126" s="12">
        <v>82</v>
      </c>
      <c r="E126" s="10">
        <f>(C126^2)</f>
        <v>4</v>
      </c>
      <c r="F126" s="3">
        <f>(D126^2)</f>
        <v>6724</v>
      </c>
      <c r="G126" s="3">
        <f>(C126*D126)</f>
        <v>164</v>
      </c>
      <c r="L126" s="3">
        <v>1</v>
      </c>
      <c r="M126" s="3" t="s">
        <v>3</v>
      </c>
      <c r="N126" s="1">
        <v>3</v>
      </c>
      <c r="O126" s="12">
        <v>82</v>
      </c>
      <c r="P126" s="10">
        <f>(N126^2)</f>
        <v>9</v>
      </c>
      <c r="Q126" s="3">
        <f>(O126^2)</f>
        <v>6724</v>
      </c>
      <c r="R126" s="3">
        <f>(N126*O126)</f>
        <v>246</v>
      </c>
    </row>
    <row r="127" spans="1:18" ht="15.75" x14ac:dyDescent="0.25">
      <c r="A127" s="3">
        <v>2</v>
      </c>
      <c r="B127" s="3" t="s">
        <v>4</v>
      </c>
      <c r="C127" s="3">
        <v>2</v>
      </c>
      <c r="D127" s="12">
        <v>72</v>
      </c>
      <c r="E127" s="10">
        <f t="shared" ref="E127:F155" si="18">(C127^2)</f>
        <v>4</v>
      </c>
      <c r="F127" s="3">
        <f t="shared" si="18"/>
        <v>5184</v>
      </c>
      <c r="G127" s="3">
        <f t="shared" ref="G127:G155" si="19">(C127*D127)</f>
        <v>144</v>
      </c>
      <c r="L127" s="3">
        <v>2</v>
      </c>
      <c r="M127" s="3" t="s">
        <v>4</v>
      </c>
      <c r="N127" s="1">
        <v>2</v>
      </c>
      <c r="O127" s="12">
        <v>72</v>
      </c>
      <c r="P127" s="10">
        <f t="shared" ref="P127:Q155" si="20">(N127^2)</f>
        <v>4</v>
      </c>
      <c r="Q127" s="3">
        <f t="shared" si="20"/>
        <v>5184</v>
      </c>
      <c r="R127" s="3">
        <f t="shared" ref="R127:R155" si="21">(N127*O127)</f>
        <v>144</v>
      </c>
    </row>
    <row r="128" spans="1:18" ht="15.75" x14ac:dyDescent="0.25">
      <c r="A128" s="3">
        <v>3</v>
      </c>
      <c r="B128" s="3" t="s">
        <v>5</v>
      </c>
      <c r="C128" s="3">
        <v>3</v>
      </c>
      <c r="D128" s="12">
        <v>76</v>
      </c>
      <c r="E128" s="10">
        <f t="shared" si="18"/>
        <v>9</v>
      </c>
      <c r="F128" s="3">
        <f t="shared" si="18"/>
        <v>5776</v>
      </c>
      <c r="G128" s="3">
        <f t="shared" si="19"/>
        <v>228</v>
      </c>
      <c r="L128" s="3">
        <v>3</v>
      </c>
      <c r="M128" s="3" t="s">
        <v>5</v>
      </c>
      <c r="N128" s="1">
        <v>2</v>
      </c>
      <c r="O128" s="12">
        <v>76</v>
      </c>
      <c r="P128" s="10">
        <f t="shared" si="20"/>
        <v>4</v>
      </c>
      <c r="Q128" s="3">
        <f t="shared" si="20"/>
        <v>5776</v>
      </c>
      <c r="R128" s="3">
        <f t="shared" si="21"/>
        <v>152</v>
      </c>
    </row>
    <row r="129" spans="1:18" ht="15.75" x14ac:dyDescent="0.25">
      <c r="A129" s="3">
        <v>4</v>
      </c>
      <c r="B129" s="3" t="s">
        <v>6</v>
      </c>
      <c r="C129" s="3">
        <v>3</v>
      </c>
      <c r="D129" s="12">
        <v>85</v>
      </c>
      <c r="E129" s="10">
        <f t="shared" si="18"/>
        <v>9</v>
      </c>
      <c r="F129" s="3">
        <f t="shared" si="18"/>
        <v>7225</v>
      </c>
      <c r="G129" s="3">
        <f t="shared" si="19"/>
        <v>255</v>
      </c>
      <c r="L129" s="3">
        <v>4</v>
      </c>
      <c r="M129" s="3" t="s">
        <v>6</v>
      </c>
      <c r="N129" s="1">
        <v>2</v>
      </c>
      <c r="O129" s="12">
        <v>85</v>
      </c>
      <c r="P129" s="10">
        <f t="shared" si="20"/>
        <v>4</v>
      </c>
      <c r="Q129" s="3">
        <f t="shared" si="20"/>
        <v>7225</v>
      </c>
      <c r="R129" s="3">
        <f t="shared" si="21"/>
        <v>170</v>
      </c>
    </row>
    <row r="130" spans="1:18" ht="15.75" x14ac:dyDescent="0.25">
      <c r="A130" s="3">
        <v>5</v>
      </c>
      <c r="B130" s="3" t="s">
        <v>7</v>
      </c>
      <c r="C130" s="3">
        <v>3</v>
      </c>
      <c r="D130" s="12">
        <v>88</v>
      </c>
      <c r="E130" s="10">
        <f t="shared" si="18"/>
        <v>9</v>
      </c>
      <c r="F130" s="3">
        <f t="shared" si="18"/>
        <v>7744</v>
      </c>
      <c r="G130" s="3">
        <f t="shared" si="19"/>
        <v>264</v>
      </c>
      <c r="L130" s="3">
        <v>5</v>
      </c>
      <c r="M130" s="3" t="s">
        <v>7</v>
      </c>
      <c r="N130" s="1">
        <v>3</v>
      </c>
      <c r="O130" s="12">
        <v>88</v>
      </c>
      <c r="P130" s="10">
        <f t="shared" si="20"/>
        <v>9</v>
      </c>
      <c r="Q130" s="3">
        <f t="shared" si="20"/>
        <v>7744</v>
      </c>
      <c r="R130" s="3">
        <f t="shared" si="21"/>
        <v>264</v>
      </c>
    </row>
    <row r="131" spans="1:18" ht="15.75" x14ac:dyDescent="0.25">
      <c r="A131" s="3">
        <v>6</v>
      </c>
      <c r="B131" s="3" t="s">
        <v>8</v>
      </c>
      <c r="C131" s="3">
        <v>4</v>
      </c>
      <c r="D131" s="12">
        <v>100</v>
      </c>
      <c r="E131" s="10">
        <f t="shared" si="18"/>
        <v>16</v>
      </c>
      <c r="F131" s="3">
        <f t="shared" si="18"/>
        <v>10000</v>
      </c>
      <c r="G131" s="3">
        <f t="shared" si="19"/>
        <v>400</v>
      </c>
      <c r="L131" s="3">
        <v>6</v>
      </c>
      <c r="M131" s="3" t="s">
        <v>8</v>
      </c>
      <c r="N131" s="1">
        <v>3</v>
      </c>
      <c r="O131" s="12">
        <v>100</v>
      </c>
      <c r="P131" s="10">
        <f t="shared" si="20"/>
        <v>9</v>
      </c>
      <c r="Q131" s="3">
        <f t="shared" si="20"/>
        <v>10000</v>
      </c>
      <c r="R131" s="3">
        <f t="shared" si="21"/>
        <v>300</v>
      </c>
    </row>
    <row r="132" spans="1:18" ht="15.75" x14ac:dyDescent="0.25">
      <c r="A132" s="3">
        <v>7</v>
      </c>
      <c r="B132" s="3" t="s">
        <v>9</v>
      </c>
      <c r="C132" s="3">
        <v>4</v>
      </c>
      <c r="D132" s="12">
        <v>112</v>
      </c>
      <c r="E132" s="10">
        <f t="shared" si="18"/>
        <v>16</v>
      </c>
      <c r="F132" s="3">
        <f t="shared" si="18"/>
        <v>12544</v>
      </c>
      <c r="G132" s="3">
        <f t="shared" si="19"/>
        <v>448</v>
      </c>
      <c r="L132" s="3">
        <v>7</v>
      </c>
      <c r="M132" s="3" t="s">
        <v>9</v>
      </c>
      <c r="N132" s="1">
        <v>4</v>
      </c>
      <c r="O132" s="12">
        <v>112</v>
      </c>
      <c r="P132" s="10">
        <f t="shared" si="20"/>
        <v>16</v>
      </c>
      <c r="Q132" s="3">
        <f t="shared" si="20"/>
        <v>12544</v>
      </c>
      <c r="R132" s="3">
        <f t="shared" si="21"/>
        <v>448</v>
      </c>
    </row>
    <row r="133" spans="1:18" ht="15.75" x14ac:dyDescent="0.25">
      <c r="A133" s="3">
        <v>8</v>
      </c>
      <c r="B133" s="3" t="s">
        <v>10</v>
      </c>
      <c r="C133" s="3">
        <v>2</v>
      </c>
      <c r="D133" s="12">
        <v>64</v>
      </c>
      <c r="E133" s="10">
        <f t="shared" si="18"/>
        <v>4</v>
      </c>
      <c r="F133" s="3">
        <f t="shared" si="18"/>
        <v>4096</v>
      </c>
      <c r="G133" s="3">
        <f t="shared" si="19"/>
        <v>128</v>
      </c>
      <c r="L133" s="3">
        <v>8</v>
      </c>
      <c r="M133" s="3" t="s">
        <v>10</v>
      </c>
      <c r="N133" s="1">
        <v>2</v>
      </c>
      <c r="O133" s="12">
        <v>64</v>
      </c>
      <c r="P133" s="10">
        <f t="shared" si="20"/>
        <v>4</v>
      </c>
      <c r="Q133" s="3">
        <f t="shared" si="20"/>
        <v>4096</v>
      </c>
      <c r="R133" s="3">
        <f t="shared" si="21"/>
        <v>128</v>
      </c>
    </row>
    <row r="134" spans="1:18" ht="15.75" x14ac:dyDescent="0.25">
      <c r="A134" s="3">
        <v>9</v>
      </c>
      <c r="B134" s="3" t="s">
        <v>11</v>
      </c>
      <c r="C134" s="3">
        <v>3</v>
      </c>
      <c r="D134" s="12">
        <v>91</v>
      </c>
      <c r="E134" s="10">
        <f t="shared" si="18"/>
        <v>9</v>
      </c>
      <c r="F134" s="3">
        <f t="shared" si="18"/>
        <v>8281</v>
      </c>
      <c r="G134" s="3">
        <f t="shared" si="19"/>
        <v>273</v>
      </c>
      <c r="L134" s="3">
        <v>9</v>
      </c>
      <c r="M134" s="3" t="s">
        <v>11</v>
      </c>
      <c r="N134" s="1">
        <v>2</v>
      </c>
      <c r="O134" s="12">
        <v>91</v>
      </c>
      <c r="P134" s="10">
        <f t="shared" si="20"/>
        <v>4</v>
      </c>
      <c r="Q134" s="3">
        <f t="shared" si="20"/>
        <v>8281</v>
      </c>
      <c r="R134" s="3">
        <f t="shared" si="21"/>
        <v>182</v>
      </c>
    </row>
    <row r="135" spans="1:18" ht="15.75" x14ac:dyDescent="0.25">
      <c r="A135" s="3">
        <v>10</v>
      </c>
      <c r="B135" s="3" t="s">
        <v>12</v>
      </c>
      <c r="C135" s="3">
        <v>4</v>
      </c>
      <c r="D135" s="12">
        <v>94</v>
      </c>
      <c r="E135" s="10">
        <f t="shared" si="18"/>
        <v>16</v>
      </c>
      <c r="F135" s="3">
        <f t="shared" si="18"/>
        <v>8836</v>
      </c>
      <c r="G135" s="3">
        <f t="shared" si="19"/>
        <v>376</v>
      </c>
      <c r="L135" s="3">
        <v>10</v>
      </c>
      <c r="M135" s="3" t="s">
        <v>12</v>
      </c>
      <c r="N135" s="1">
        <v>3</v>
      </c>
      <c r="O135" s="12">
        <v>94</v>
      </c>
      <c r="P135" s="10">
        <f t="shared" si="20"/>
        <v>9</v>
      </c>
      <c r="Q135" s="3">
        <f t="shared" si="20"/>
        <v>8836</v>
      </c>
      <c r="R135" s="3">
        <f t="shared" si="21"/>
        <v>282</v>
      </c>
    </row>
    <row r="136" spans="1:18" ht="15.75" x14ac:dyDescent="0.25">
      <c r="A136" s="3">
        <v>11</v>
      </c>
      <c r="B136" s="3" t="s">
        <v>13</v>
      </c>
      <c r="C136" s="3">
        <v>2</v>
      </c>
      <c r="D136" s="12">
        <v>91</v>
      </c>
      <c r="E136" s="10">
        <f t="shared" si="18"/>
        <v>4</v>
      </c>
      <c r="F136" s="3">
        <f t="shared" si="18"/>
        <v>8281</v>
      </c>
      <c r="G136" s="3">
        <f t="shared" si="19"/>
        <v>182</v>
      </c>
      <c r="L136" s="3">
        <v>11</v>
      </c>
      <c r="M136" s="3" t="s">
        <v>13</v>
      </c>
      <c r="N136" s="1">
        <v>3</v>
      </c>
      <c r="O136" s="12">
        <v>91</v>
      </c>
      <c r="P136" s="10">
        <f t="shared" si="20"/>
        <v>9</v>
      </c>
      <c r="Q136" s="3">
        <f t="shared" si="20"/>
        <v>8281</v>
      </c>
      <c r="R136" s="3">
        <f t="shared" si="21"/>
        <v>273</v>
      </c>
    </row>
    <row r="137" spans="1:18" ht="15.75" x14ac:dyDescent="0.25">
      <c r="A137" s="3">
        <v>12</v>
      </c>
      <c r="B137" s="3" t="s">
        <v>14</v>
      </c>
      <c r="C137" s="3">
        <v>4</v>
      </c>
      <c r="D137" s="12">
        <v>93</v>
      </c>
      <c r="E137" s="10">
        <f t="shared" si="18"/>
        <v>16</v>
      </c>
      <c r="F137" s="3">
        <f t="shared" si="18"/>
        <v>8649</v>
      </c>
      <c r="G137" s="3">
        <f t="shared" si="19"/>
        <v>372</v>
      </c>
      <c r="L137" s="3">
        <v>12</v>
      </c>
      <c r="M137" s="3" t="s">
        <v>14</v>
      </c>
      <c r="N137" s="1">
        <v>2</v>
      </c>
      <c r="O137" s="12">
        <v>93</v>
      </c>
      <c r="P137" s="10">
        <f t="shared" si="20"/>
        <v>4</v>
      </c>
      <c r="Q137" s="3">
        <f t="shared" si="20"/>
        <v>8649</v>
      </c>
      <c r="R137" s="3">
        <f t="shared" si="21"/>
        <v>186</v>
      </c>
    </row>
    <row r="138" spans="1:18" ht="15.75" x14ac:dyDescent="0.25">
      <c r="A138" s="3">
        <v>13</v>
      </c>
      <c r="B138" s="3" t="s">
        <v>15</v>
      </c>
      <c r="C138" s="3">
        <v>2</v>
      </c>
      <c r="D138" s="12">
        <v>89</v>
      </c>
      <c r="E138" s="10">
        <f t="shared" si="18"/>
        <v>4</v>
      </c>
      <c r="F138" s="3">
        <f t="shared" si="18"/>
        <v>7921</v>
      </c>
      <c r="G138" s="3">
        <f t="shared" si="19"/>
        <v>178</v>
      </c>
      <c r="L138" s="3">
        <v>13</v>
      </c>
      <c r="M138" s="3" t="s">
        <v>15</v>
      </c>
      <c r="N138" s="1">
        <v>3</v>
      </c>
      <c r="O138" s="12">
        <v>89</v>
      </c>
      <c r="P138" s="10">
        <f t="shared" si="20"/>
        <v>9</v>
      </c>
      <c r="Q138" s="3">
        <f t="shared" si="20"/>
        <v>7921</v>
      </c>
      <c r="R138" s="3">
        <f t="shared" si="21"/>
        <v>267</v>
      </c>
    </row>
    <row r="139" spans="1:18" ht="15.75" x14ac:dyDescent="0.25">
      <c r="A139" s="3">
        <v>14</v>
      </c>
      <c r="B139" s="3" t="s">
        <v>16</v>
      </c>
      <c r="C139" s="3">
        <v>4</v>
      </c>
      <c r="D139" s="12">
        <v>95</v>
      </c>
      <c r="E139" s="10">
        <f t="shared" si="18"/>
        <v>16</v>
      </c>
      <c r="F139" s="3">
        <f t="shared" si="18"/>
        <v>9025</v>
      </c>
      <c r="G139" s="3">
        <f t="shared" si="19"/>
        <v>380</v>
      </c>
      <c r="L139" s="3">
        <v>14</v>
      </c>
      <c r="M139" s="3" t="s">
        <v>16</v>
      </c>
      <c r="N139" s="1">
        <v>2</v>
      </c>
      <c r="O139" s="12">
        <v>95</v>
      </c>
      <c r="P139" s="10">
        <f t="shared" si="20"/>
        <v>4</v>
      </c>
      <c r="Q139" s="3">
        <f t="shared" si="20"/>
        <v>9025</v>
      </c>
      <c r="R139" s="3">
        <f t="shared" si="21"/>
        <v>190</v>
      </c>
    </row>
    <row r="140" spans="1:18" ht="15.75" x14ac:dyDescent="0.25">
      <c r="A140" s="3">
        <v>15</v>
      </c>
      <c r="B140" s="3" t="s">
        <v>17</v>
      </c>
      <c r="C140" s="3">
        <v>3</v>
      </c>
      <c r="D140" s="12">
        <v>107</v>
      </c>
      <c r="E140" s="10">
        <f t="shared" si="18"/>
        <v>9</v>
      </c>
      <c r="F140" s="3">
        <f t="shared" si="18"/>
        <v>11449</v>
      </c>
      <c r="G140" s="3">
        <f t="shared" si="19"/>
        <v>321</v>
      </c>
      <c r="L140" s="3">
        <v>15</v>
      </c>
      <c r="M140" s="3" t="s">
        <v>17</v>
      </c>
      <c r="N140" s="1">
        <v>4</v>
      </c>
      <c r="O140" s="12">
        <v>107</v>
      </c>
      <c r="P140" s="10">
        <f t="shared" si="20"/>
        <v>16</v>
      </c>
      <c r="Q140" s="3">
        <f t="shared" si="20"/>
        <v>11449</v>
      </c>
      <c r="R140" s="3">
        <f t="shared" si="21"/>
        <v>428</v>
      </c>
    </row>
    <row r="141" spans="1:18" ht="15.75" x14ac:dyDescent="0.25">
      <c r="A141" s="3">
        <v>16</v>
      </c>
      <c r="B141" s="3" t="s">
        <v>18</v>
      </c>
      <c r="C141" s="3">
        <v>4</v>
      </c>
      <c r="D141" s="12">
        <v>109</v>
      </c>
      <c r="E141" s="10">
        <f t="shared" si="18"/>
        <v>16</v>
      </c>
      <c r="F141" s="3">
        <f t="shared" si="18"/>
        <v>11881</v>
      </c>
      <c r="G141" s="3">
        <f t="shared" si="19"/>
        <v>436</v>
      </c>
      <c r="L141" s="3">
        <v>16</v>
      </c>
      <c r="M141" s="3" t="s">
        <v>18</v>
      </c>
      <c r="N141" s="1">
        <v>3</v>
      </c>
      <c r="O141" s="12">
        <v>109</v>
      </c>
      <c r="P141" s="10">
        <f t="shared" si="20"/>
        <v>9</v>
      </c>
      <c r="Q141" s="3">
        <f t="shared" si="20"/>
        <v>11881</v>
      </c>
      <c r="R141" s="3">
        <f t="shared" si="21"/>
        <v>327</v>
      </c>
    </row>
    <row r="142" spans="1:18" ht="15.75" x14ac:dyDescent="0.25">
      <c r="A142" s="3">
        <v>17</v>
      </c>
      <c r="B142" s="3" t="s">
        <v>19</v>
      </c>
      <c r="C142" s="3">
        <v>2</v>
      </c>
      <c r="D142" s="12">
        <v>68</v>
      </c>
      <c r="E142" s="10">
        <f t="shared" si="18"/>
        <v>4</v>
      </c>
      <c r="F142" s="3">
        <f t="shared" si="18"/>
        <v>4624</v>
      </c>
      <c r="G142" s="3">
        <f t="shared" si="19"/>
        <v>136</v>
      </c>
      <c r="L142" s="3">
        <v>17</v>
      </c>
      <c r="M142" s="3" t="s">
        <v>19</v>
      </c>
      <c r="N142" s="1">
        <v>2</v>
      </c>
      <c r="O142" s="12">
        <v>68</v>
      </c>
      <c r="P142" s="10">
        <f t="shared" si="20"/>
        <v>4</v>
      </c>
      <c r="Q142" s="3">
        <f t="shared" si="20"/>
        <v>4624</v>
      </c>
      <c r="R142" s="3">
        <f t="shared" si="21"/>
        <v>136</v>
      </c>
    </row>
    <row r="143" spans="1:18" ht="15.75" x14ac:dyDescent="0.25">
      <c r="A143" s="3">
        <v>18</v>
      </c>
      <c r="B143" s="3" t="s">
        <v>20</v>
      </c>
      <c r="C143" s="3">
        <v>3</v>
      </c>
      <c r="D143" s="12">
        <v>104</v>
      </c>
      <c r="E143" s="10">
        <f t="shared" si="18"/>
        <v>9</v>
      </c>
      <c r="F143" s="3">
        <f t="shared" si="18"/>
        <v>10816</v>
      </c>
      <c r="G143" s="3">
        <f t="shared" si="19"/>
        <v>312</v>
      </c>
      <c r="L143" s="3">
        <v>18</v>
      </c>
      <c r="M143" s="3" t="s">
        <v>20</v>
      </c>
      <c r="N143" s="1">
        <v>4</v>
      </c>
      <c r="O143" s="12">
        <v>104</v>
      </c>
      <c r="P143" s="10">
        <f t="shared" si="20"/>
        <v>16</v>
      </c>
      <c r="Q143" s="3">
        <f t="shared" si="20"/>
        <v>10816</v>
      </c>
      <c r="R143" s="3">
        <f t="shared" si="21"/>
        <v>416</v>
      </c>
    </row>
    <row r="144" spans="1:18" ht="15.75" x14ac:dyDescent="0.25">
      <c r="A144" s="3">
        <v>19</v>
      </c>
      <c r="B144" s="3" t="s">
        <v>21</v>
      </c>
      <c r="C144" s="3">
        <v>4</v>
      </c>
      <c r="D144" s="12">
        <v>85</v>
      </c>
      <c r="E144" s="10">
        <f t="shared" si="18"/>
        <v>16</v>
      </c>
      <c r="F144" s="3">
        <f t="shared" si="18"/>
        <v>7225</v>
      </c>
      <c r="G144" s="3">
        <f t="shared" si="19"/>
        <v>340</v>
      </c>
      <c r="L144" s="3">
        <v>19</v>
      </c>
      <c r="M144" s="3" t="s">
        <v>21</v>
      </c>
      <c r="N144" s="3">
        <v>3</v>
      </c>
      <c r="O144" s="12">
        <v>85</v>
      </c>
      <c r="P144" s="10">
        <f t="shared" si="20"/>
        <v>9</v>
      </c>
      <c r="Q144" s="3">
        <f t="shared" si="20"/>
        <v>7225</v>
      </c>
      <c r="R144" s="3">
        <f t="shared" si="21"/>
        <v>255</v>
      </c>
    </row>
    <row r="145" spans="1:18" ht="15.75" x14ac:dyDescent="0.25">
      <c r="A145" s="3">
        <v>20</v>
      </c>
      <c r="B145" s="3" t="s">
        <v>22</v>
      </c>
      <c r="C145" s="1">
        <v>2</v>
      </c>
      <c r="D145" s="12">
        <v>96</v>
      </c>
      <c r="E145" s="10">
        <f t="shared" si="18"/>
        <v>4</v>
      </c>
      <c r="F145" s="3">
        <f t="shared" si="18"/>
        <v>9216</v>
      </c>
      <c r="G145" s="3">
        <f t="shared" si="19"/>
        <v>192</v>
      </c>
      <c r="L145" s="3">
        <v>20</v>
      </c>
      <c r="M145" s="3" t="s">
        <v>22</v>
      </c>
      <c r="N145" s="3">
        <v>4</v>
      </c>
      <c r="O145" s="12">
        <v>96</v>
      </c>
      <c r="P145" s="10">
        <f t="shared" si="20"/>
        <v>16</v>
      </c>
      <c r="Q145" s="3">
        <f t="shared" si="20"/>
        <v>9216</v>
      </c>
      <c r="R145" s="3">
        <f t="shared" si="21"/>
        <v>384</v>
      </c>
    </row>
    <row r="146" spans="1:18" ht="15.75" x14ac:dyDescent="0.25">
      <c r="A146" s="3">
        <v>21</v>
      </c>
      <c r="B146" s="3" t="s">
        <v>23</v>
      </c>
      <c r="C146" s="1">
        <v>4</v>
      </c>
      <c r="D146" s="12">
        <v>91</v>
      </c>
      <c r="E146" s="10">
        <f t="shared" si="18"/>
        <v>16</v>
      </c>
      <c r="F146" s="3">
        <f t="shared" si="18"/>
        <v>8281</v>
      </c>
      <c r="G146" s="3">
        <f t="shared" si="19"/>
        <v>364</v>
      </c>
      <c r="L146" s="3">
        <v>21</v>
      </c>
      <c r="M146" s="3" t="s">
        <v>23</v>
      </c>
      <c r="N146" s="3">
        <v>4</v>
      </c>
      <c r="O146" s="12">
        <v>91</v>
      </c>
      <c r="P146" s="10">
        <f t="shared" si="20"/>
        <v>16</v>
      </c>
      <c r="Q146" s="3">
        <f t="shared" si="20"/>
        <v>8281</v>
      </c>
      <c r="R146" s="3">
        <f t="shared" si="21"/>
        <v>364</v>
      </c>
    </row>
    <row r="147" spans="1:18" ht="15.75" x14ac:dyDescent="0.25">
      <c r="A147" s="3">
        <v>22</v>
      </c>
      <c r="B147" s="3" t="s">
        <v>24</v>
      </c>
      <c r="C147" s="1">
        <v>4</v>
      </c>
      <c r="D147" s="12">
        <v>108</v>
      </c>
      <c r="E147" s="10">
        <f t="shared" si="18"/>
        <v>16</v>
      </c>
      <c r="F147" s="3">
        <f t="shared" si="18"/>
        <v>11664</v>
      </c>
      <c r="G147" s="3">
        <f t="shared" si="19"/>
        <v>432</v>
      </c>
      <c r="L147" s="3">
        <v>22</v>
      </c>
      <c r="M147" s="3" t="s">
        <v>24</v>
      </c>
      <c r="N147" s="3">
        <v>4</v>
      </c>
      <c r="O147" s="12">
        <v>108</v>
      </c>
      <c r="P147" s="10">
        <f t="shared" si="20"/>
        <v>16</v>
      </c>
      <c r="Q147" s="3">
        <f t="shared" si="20"/>
        <v>11664</v>
      </c>
      <c r="R147" s="3">
        <f t="shared" si="21"/>
        <v>432</v>
      </c>
    </row>
    <row r="148" spans="1:18" ht="15.75" x14ac:dyDescent="0.25">
      <c r="A148" s="3">
        <v>23</v>
      </c>
      <c r="B148" s="3" t="s">
        <v>25</v>
      </c>
      <c r="C148" s="1">
        <v>2</v>
      </c>
      <c r="D148" s="12">
        <v>87</v>
      </c>
      <c r="E148" s="10">
        <f t="shared" si="18"/>
        <v>4</v>
      </c>
      <c r="F148" s="3">
        <f t="shared" si="18"/>
        <v>7569</v>
      </c>
      <c r="G148" s="3">
        <f t="shared" si="19"/>
        <v>174</v>
      </c>
      <c r="L148" s="3">
        <v>23</v>
      </c>
      <c r="M148" s="3" t="s">
        <v>25</v>
      </c>
      <c r="N148" s="3">
        <v>4</v>
      </c>
      <c r="O148" s="12">
        <v>87</v>
      </c>
      <c r="P148" s="10">
        <f t="shared" si="20"/>
        <v>16</v>
      </c>
      <c r="Q148" s="3">
        <f t="shared" si="20"/>
        <v>7569</v>
      </c>
      <c r="R148" s="3">
        <f t="shared" si="21"/>
        <v>348</v>
      </c>
    </row>
    <row r="149" spans="1:18" ht="15.75" x14ac:dyDescent="0.25">
      <c r="A149" s="3">
        <v>24</v>
      </c>
      <c r="B149" s="3" t="s">
        <v>26</v>
      </c>
      <c r="C149" s="1">
        <v>4</v>
      </c>
      <c r="D149" s="12">
        <v>119</v>
      </c>
      <c r="E149" s="10">
        <f t="shared" si="18"/>
        <v>16</v>
      </c>
      <c r="F149" s="3">
        <f t="shared" si="18"/>
        <v>14161</v>
      </c>
      <c r="G149" s="3">
        <f t="shared" si="19"/>
        <v>476</v>
      </c>
      <c r="L149" s="3">
        <v>24</v>
      </c>
      <c r="M149" s="3" t="s">
        <v>26</v>
      </c>
      <c r="N149" s="3">
        <v>4</v>
      </c>
      <c r="O149" s="12">
        <v>119</v>
      </c>
      <c r="P149" s="10">
        <f t="shared" si="20"/>
        <v>16</v>
      </c>
      <c r="Q149" s="3">
        <f t="shared" si="20"/>
        <v>14161</v>
      </c>
      <c r="R149" s="3">
        <f t="shared" si="21"/>
        <v>476</v>
      </c>
    </row>
    <row r="150" spans="1:18" ht="15.75" x14ac:dyDescent="0.25">
      <c r="A150" s="3">
        <v>25</v>
      </c>
      <c r="B150" s="3" t="s">
        <v>27</v>
      </c>
      <c r="C150" s="1">
        <v>4</v>
      </c>
      <c r="D150" s="12">
        <v>86</v>
      </c>
      <c r="E150" s="10">
        <f t="shared" si="18"/>
        <v>16</v>
      </c>
      <c r="F150" s="3">
        <f t="shared" si="18"/>
        <v>7396</v>
      </c>
      <c r="G150" s="3">
        <f t="shared" si="19"/>
        <v>344</v>
      </c>
      <c r="L150" s="3">
        <v>25</v>
      </c>
      <c r="M150" s="3" t="s">
        <v>27</v>
      </c>
      <c r="N150" s="3">
        <v>2</v>
      </c>
      <c r="O150" s="12">
        <v>86</v>
      </c>
      <c r="P150" s="10">
        <f t="shared" si="20"/>
        <v>4</v>
      </c>
      <c r="Q150" s="3">
        <f t="shared" si="20"/>
        <v>7396</v>
      </c>
      <c r="R150" s="3">
        <f t="shared" si="21"/>
        <v>172</v>
      </c>
    </row>
    <row r="151" spans="1:18" ht="15.75" x14ac:dyDescent="0.25">
      <c r="A151" s="3">
        <v>26</v>
      </c>
      <c r="B151" s="3" t="s">
        <v>28</v>
      </c>
      <c r="C151" s="1">
        <v>3</v>
      </c>
      <c r="D151" s="12">
        <v>111</v>
      </c>
      <c r="E151" s="10">
        <f t="shared" si="18"/>
        <v>9</v>
      </c>
      <c r="F151" s="3">
        <f t="shared" si="18"/>
        <v>12321</v>
      </c>
      <c r="G151" s="3">
        <f t="shared" si="19"/>
        <v>333</v>
      </c>
      <c r="L151" s="3">
        <v>26</v>
      </c>
      <c r="M151" s="3" t="s">
        <v>28</v>
      </c>
      <c r="N151" s="3">
        <v>4</v>
      </c>
      <c r="O151" s="12">
        <v>111</v>
      </c>
      <c r="P151" s="10">
        <f t="shared" si="20"/>
        <v>16</v>
      </c>
      <c r="Q151" s="3">
        <f t="shared" si="20"/>
        <v>12321</v>
      </c>
      <c r="R151" s="3">
        <f t="shared" si="21"/>
        <v>444</v>
      </c>
    </row>
    <row r="152" spans="1:18" ht="15.75" x14ac:dyDescent="0.25">
      <c r="A152" s="3">
        <v>27</v>
      </c>
      <c r="B152" s="3" t="s">
        <v>29</v>
      </c>
      <c r="C152" s="1">
        <v>3</v>
      </c>
      <c r="D152" s="12">
        <v>108</v>
      </c>
      <c r="E152" s="10">
        <f t="shared" si="18"/>
        <v>9</v>
      </c>
      <c r="F152" s="3">
        <f t="shared" si="18"/>
        <v>11664</v>
      </c>
      <c r="G152" s="3">
        <f t="shared" si="19"/>
        <v>324</v>
      </c>
      <c r="L152" s="3">
        <v>27</v>
      </c>
      <c r="M152" s="3" t="s">
        <v>29</v>
      </c>
      <c r="N152" s="3">
        <v>4</v>
      </c>
      <c r="O152" s="12">
        <v>108</v>
      </c>
      <c r="P152" s="10">
        <f t="shared" si="20"/>
        <v>16</v>
      </c>
      <c r="Q152" s="3">
        <f t="shared" si="20"/>
        <v>11664</v>
      </c>
      <c r="R152" s="3">
        <f t="shared" si="21"/>
        <v>432</v>
      </c>
    </row>
    <row r="153" spans="1:18" ht="15.75" x14ac:dyDescent="0.25">
      <c r="A153" s="3">
        <v>28</v>
      </c>
      <c r="B153" s="3" t="s">
        <v>30</v>
      </c>
      <c r="C153" s="1">
        <v>2</v>
      </c>
      <c r="D153" s="12">
        <v>77</v>
      </c>
      <c r="E153" s="10">
        <f t="shared" si="18"/>
        <v>4</v>
      </c>
      <c r="F153" s="3">
        <f t="shared" si="18"/>
        <v>5929</v>
      </c>
      <c r="G153" s="3">
        <f t="shared" si="19"/>
        <v>154</v>
      </c>
      <c r="L153" s="3">
        <v>28</v>
      </c>
      <c r="M153" s="3" t="s">
        <v>30</v>
      </c>
      <c r="N153" s="3">
        <v>2</v>
      </c>
      <c r="O153" s="12">
        <v>77</v>
      </c>
      <c r="P153" s="10">
        <f t="shared" si="20"/>
        <v>4</v>
      </c>
      <c r="Q153" s="3">
        <f t="shared" si="20"/>
        <v>5929</v>
      </c>
      <c r="R153" s="3">
        <f t="shared" si="21"/>
        <v>154</v>
      </c>
    </row>
    <row r="154" spans="1:18" ht="15.75" x14ac:dyDescent="0.25">
      <c r="A154" s="3">
        <v>29</v>
      </c>
      <c r="B154" s="3" t="s">
        <v>31</v>
      </c>
      <c r="C154" s="1">
        <v>2</v>
      </c>
      <c r="D154" s="12">
        <v>78</v>
      </c>
      <c r="E154" s="10">
        <f t="shared" si="18"/>
        <v>4</v>
      </c>
      <c r="F154" s="3">
        <f t="shared" si="18"/>
        <v>6084</v>
      </c>
      <c r="G154" s="3">
        <f t="shared" si="19"/>
        <v>156</v>
      </c>
      <c r="L154" s="3">
        <v>29</v>
      </c>
      <c r="M154" s="3" t="s">
        <v>31</v>
      </c>
      <c r="N154" s="1">
        <v>2</v>
      </c>
      <c r="O154" s="12">
        <v>78</v>
      </c>
      <c r="P154" s="10">
        <f t="shared" si="20"/>
        <v>4</v>
      </c>
      <c r="Q154" s="3">
        <f t="shared" si="20"/>
        <v>6084</v>
      </c>
      <c r="R154" s="3">
        <f t="shared" si="21"/>
        <v>156</v>
      </c>
    </row>
    <row r="155" spans="1:18" ht="15.75" x14ac:dyDescent="0.25">
      <c r="A155" s="3">
        <v>30</v>
      </c>
      <c r="B155" s="3" t="s">
        <v>32</v>
      </c>
      <c r="C155" s="1">
        <v>2</v>
      </c>
      <c r="D155" s="12">
        <v>93</v>
      </c>
      <c r="E155" s="10">
        <f t="shared" si="18"/>
        <v>4</v>
      </c>
      <c r="F155" s="3">
        <f t="shared" si="18"/>
        <v>8649</v>
      </c>
      <c r="G155" s="3">
        <f t="shared" si="19"/>
        <v>186</v>
      </c>
      <c r="L155" s="3">
        <v>30</v>
      </c>
      <c r="M155" s="3" t="s">
        <v>32</v>
      </c>
      <c r="N155" s="1">
        <v>3</v>
      </c>
      <c r="O155" s="12">
        <v>93</v>
      </c>
      <c r="P155" s="10">
        <f t="shared" si="20"/>
        <v>9</v>
      </c>
      <c r="Q155" s="3">
        <f t="shared" si="20"/>
        <v>8649</v>
      </c>
      <c r="R155" s="3">
        <f t="shared" si="21"/>
        <v>279</v>
      </c>
    </row>
    <row r="156" spans="1:18" ht="15.75" x14ac:dyDescent="0.25">
      <c r="A156" s="3"/>
      <c r="B156" s="3" t="s">
        <v>43</v>
      </c>
      <c r="C156" s="1">
        <f t="shared" ref="C156" si="22">SUM(C126:C155)</f>
        <v>90</v>
      </c>
      <c r="D156" s="12">
        <v>2759</v>
      </c>
      <c r="E156" s="10">
        <f>SUM(E126:E155)</f>
        <v>292</v>
      </c>
      <c r="F156" s="3">
        <f>SUM(F126:F155)</f>
        <v>259215</v>
      </c>
      <c r="G156" s="3">
        <f>SUM(G126:G155)</f>
        <v>8472</v>
      </c>
      <c r="L156" s="3"/>
      <c r="M156" s="3" t="s">
        <v>43</v>
      </c>
      <c r="N156" s="1">
        <f t="shared" ref="N156" si="23">SUM(N126:N155)</f>
        <v>89</v>
      </c>
      <c r="O156" s="12">
        <v>2759</v>
      </c>
      <c r="P156" s="10">
        <f>SUM(P126:P155)</f>
        <v>285</v>
      </c>
      <c r="Q156" s="3">
        <f>SUM(Q126:Q155)</f>
        <v>259215</v>
      </c>
      <c r="R156" s="3">
        <f>SUM(R126:R155)</f>
        <v>8435</v>
      </c>
    </row>
    <row r="157" spans="1:18" x14ac:dyDescent="0.25">
      <c r="A157">
        <f>30*G156-(C156*D156)</f>
        <v>5850</v>
      </c>
      <c r="L157">
        <f>30*R156-(N156*O156)</f>
        <v>7499</v>
      </c>
    </row>
    <row r="158" spans="1:18" x14ac:dyDescent="0.25">
      <c r="B158">
        <f>30*E156-(C156^2)</f>
        <v>660</v>
      </c>
      <c r="D158">
        <f>30*F156-(D156^2)</f>
        <v>164369</v>
      </c>
      <c r="F158">
        <f>SQRT(B158*D158)</f>
        <v>10415.543192748039</v>
      </c>
      <c r="M158">
        <f>30*P156-(N156^2)</f>
        <v>629</v>
      </c>
      <c r="O158">
        <f>30*Q156-(O156^2)</f>
        <v>164369</v>
      </c>
      <c r="Q158">
        <f>SQRT(M158*O158)</f>
        <v>10167.993951611104</v>
      </c>
    </row>
    <row r="159" spans="1:18" x14ac:dyDescent="0.25">
      <c r="D159">
        <f>A157/F158</f>
        <v>0.56166057705690675</v>
      </c>
      <c r="O159">
        <f>L157/Q158</f>
        <v>0.73751027348042375</v>
      </c>
    </row>
    <row r="162" spans="1:18" x14ac:dyDescent="0.25">
      <c r="D162" s="6" t="s">
        <v>72</v>
      </c>
      <c r="O162" s="6" t="s">
        <v>73</v>
      </c>
    </row>
    <row r="163" spans="1:18" x14ac:dyDescent="0.25">
      <c r="E163" s="7"/>
      <c r="P163" s="7"/>
    </row>
    <row r="165" spans="1:18" ht="15.75" x14ac:dyDescent="0.25">
      <c r="A165" s="8" t="s">
        <v>45</v>
      </c>
      <c r="B165" s="8" t="s">
        <v>37</v>
      </c>
      <c r="C165" s="8" t="s">
        <v>38</v>
      </c>
      <c r="D165" s="11" t="s">
        <v>39</v>
      </c>
      <c r="E165" s="8" t="s">
        <v>40</v>
      </c>
      <c r="F165" s="8" t="s">
        <v>41</v>
      </c>
      <c r="G165" s="8" t="s">
        <v>42</v>
      </c>
      <c r="L165" s="8" t="s">
        <v>45</v>
      </c>
      <c r="M165" s="8" t="s">
        <v>37</v>
      </c>
      <c r="N165" s="8" t="s">
        <v>38</v>
      </c>
      <c r="O165" s="11" t="s">
        <v>39</v>
      </c>
      <c r="P165" s="8" t="s">
        <v>40</v>
      </c>
      <c r="Q165" s="8" t="s">
        <v>41</v>
      </c>
      <c r="R165" s="8" t="s">
        <v>42</v>
      </c>
    </row>
    <row r="166" spans="1:18" ht="15.75" x14ac:dyDescent="0.25">
      <c r="A166" s="3">
        <v>1</v>
      </c>
      <c r="B166" s="3" t="s">
        <v>3</v>
      </c>
      <c r="C166" s="1">
        <v>4</v>
      </c>
      <c r="D166" s="12">
        <v>82</v>
      </c>
      <c r="E166" s="10">
        <f>(C166^2)</f>
        <v>16</v>
      </c>
      <c r="F166" s="3">
        <f>(D166^2)</f>
        <v>6724</v>
      </c>
      <c r="G166" s="3">
        <f>(C166*D166)</f>
        <v>328</v>
      </c>
      <c r="L166" s="3">
        <v>1</v>
      </c>
      <c r="M166" s="3" t="s">
        <v>3</v>
      </c>
      <c r="N166" s="1">
        <v>3</v>
      </c>
      <c r="O166" s="12">
        <v>82</v>
      </c>
      <c r="P166" s="10">
        <f>(N166^2)</f>
        <v>9</v>
      </c>
      <c r="Q166" s="3">
        <f>(O166^2)</f>
        <v>6724</v>
      </c>
      <c r="R166" s="3">
        <f>(N166*O166)</f>
        <v>246</v>
      </c>
    </row>
    <row r="167" spans="1:18" ht="15.75" x14ac:dyDescent="0.25">
      <c r="A167" s="3">
        <v>2</v>
      </c>
      <c r="B167" s="3" t="s">
        <v>4</v>
      </c>
      <c r="C167" s="1">
        <v>4</v>
      </c>
      <c r="D167" s="12">
        <v>72</v>
      </c>
      <c r="E167" s="10">
        <f t="shared" ref="E167:F195" si="24">(C167^2)</f>
        <v>16</v>
      </c>
      <c r="F167" s="3">
        <f t="shared" si="24"/>
        <v>5184</v>
      </c>
      <c r="G167" s="3">
        <f t="shared" ref="G167:G195" si="25">(C167*D167)</f>
        <v>288</v>
      </c>
      <c r="L167" s="3">
        <v>2</v>
      </c>
      <c r="M167" s="3" t="s">
        <v>4</v>
      </c>
      <c r="N167" s="1">
        <v>2</v>
      </c>
      <c r="O167" s="12">
        <v>72</v>
      </c>
      <c r="P167" s="10">
        <f t="shared" ref="P167:Q195" si="26">(N167^2)</f>
        <v>4</v>
      </c>
      <c r="Q167" s="3">
        <f t="shared" si="26"/>
        <v>5184</v>
      </c>
      <c r="R167" s="3">
        <f t="shared" ref="R167:R195" si="27">(N167*O167)</f>
        <v>144</v>
      </c>
    </row>
    <row r="168" spans="1:18" ht="15.75" x14ac:dyDescent="0.25">
      <c r="A168" s="3">
        <v>3</v>
      </c>
      <c r="B168" s="3" t="s">
        <v>5</v>
      </c>
      <c r="C168" s="1">
        <v>4</v>
      </c>
      <c r="D168" s="12">
        <v>76</v>
      </c>
      <c r="E168" s="10">
        <f t="shared" si="24"/>
        <v>16</v>
      </c>
      <c r="F168" s="3">
        <f t="shared" si="24"/>
        <v>5776</v>
      </c>
      <c r="G168" s="3">
        <f t="shared" si="25"/>
        <v>304</v>
      </c>
      <c r="L168" s="3">
        <v>3</v>
      </c>
      <c r="M168" s="3" t="s">
        <v>5</v>
      </c>
      <c r="N168" s="1">
        <v>2</v>
      </c>
      <c r="O168" s="12">
        <v>76</v>
      </c>
      <c r="P168" s="10">
        <f t="shared" si="26"/>
        <v>4</v>
      </c>
      <c r="Q168" s="3">
        <f t="shared" si="26"/>
        <v>5776</v>
      </c>
      <c r="R168" s="3">
        <f t="shared" si="27"/>
        <v>152</v>
      </c>
    </row>
    <row r="169" spans="1:18" ht="15.75" x14ac:dyDescent="0.25">
      <c r="A169" s="3">
        <v>4</v>
      </c>
      <c r="B169" s="3" t="s">
        <v>6</v>
      </c>
      <c r="C169" s="1">
        <v>4</v>
      </c>
      <c r="D169" s="12">
        <v>85</v>
      </c>
      <c r="E169" s="10">
        <f t="shared" si="24"/>
        <v>16</v>
      </c>
      <c r="F169" s="3">
        <f t="shared" si="24"/>
        <v>7225</v>
      </c>
      <c r="G169" s="3">
        <f t="shared" si="25"/>
        <v>340</v>
      </c>
      <c r="L169" s="3">
        <v>4</v>
      </c>
      <c r="M169" s="3" t="s">
        <v>6</v>
      </c>
      <c r="N169" s="1">
        <v>2</v>
      </c>
      <c r="O169" s="12">
        <v>85</v>
      </c>
      <c r="P169" s="10">
        <f t="shared" si="26"/>
        <v>4</v>
      </c>
      <c r="Q169" s="3">
        <f t="shared" si="26"/>
        <v>7225</v>
      </c>
      <c r="R169" s="3">
        <f t="shared" si="27"/>
        <v>170</v>
      </c>
    </row>
    <row r="170" spans="1:18" ht="15.75" x14ac:dyDescent="0.25">
      <c r="A170" s="3">
        <v>5</v>
      </c>
      <c r="B170" s="3" t="s">
        <v>7</v>
      </c>
      <c r="C170" s="1">
        <v>4</v>
      </c>
      <c r="D170" s="12">
        <v>88</v>
      </c>
      <c r="E170" s="10">
        <f t="shared" si="24"/>
        <v>16</v>
      </c>
      <c r="F170" s="3">
        <f t="shared" si="24"/>
        <v>7744</v>
      </c>
      <c r="G170" s="3">
        <f t="shared" si="25"/>
        <v>352</v>
      </c>
      <c r="L170" s="3">
        <v>5</v>
      </c>
      <c r="M170" s="3" t="s">
        <v>7</v>
      </c>
      <c r="N170" s="1">
        <v>3</v>
      </c>
      <c r="O170" s="12">
        <v>88</v>
      </c>
      <c r="P170" s="10">
        <f t="shared" si="26"/>
        <v>9</v>
      </c>
      <c r="Q170" s="3">
        <f t="shared" si="26"/>
        <v>7744</v>
      </c>
      <c r="R170" s="3">
        <f t="shared" si="27"/>
        <v>264</v>
      </c>
    </row>
    <row r="171" spans="1:18" ht="15.75" x14ac:dyDescent="0.25">
      <c r="A171" s="3">
        <v>6</v>
      </c>
      <c r="B171" s="3" t="s">
        <v>8</v>
      </c>
      <c r="C171" s="1">
        <v>3</v>
      </c>
      <c r="D171" s="12">
        <v>100</v>
      </c>
      <c r="E171" s="10">
        <f t="shared" si="24"/>
        <v>9</v>
      </c>
      <c r="F171" s="3">
        <f t="shared" si="24"/>
        <v>10000</v>
      </c>
      <c r="G171" s="3">
        <f t="shared" si="25"/>
        <v>300</v>
      </c>
      <c r="L171" s="3">
        <v>6</v>
      </c>
      <c r="M171" s="3" t="s">
        <v>8</v>
      </c>
      <c r="N171" s="1">
        <v>3</v>
      </c>
      <c r="O171" s="12">
        <v>100</v>
      </c>
      <c r="P171" s="10">
        <f t="shared" si="26"/>
        <v>9</v>
      </c>
      <c r="Q171" s="3">
        <f t="shared" si="26"/>
        <v>10000</v>
      </c>
      <c r="R171" s="3">
        <f t="shared" si="27"/>
        <v>300</v>
      </c>
    </row>
    <row r="172" spans="1:18" ht="15.75" x14ac:dyDescent="0.25">
      <c r="A172" s="3">
        <v>7</v>
      </c>
      <c r="B172" s="3" t="s">
        <v>9</v>
      </c>
      <c r="C172" s="1">
        <v>3</v>
      </c>
      <c r="D172" s="12">
        <v>112</v>
      </c>
      <c r="E172" s="10">
        <f t="shared" si="24"/>
        <v>9</v>
      </c>
      <c r="F172" s="3">
        <f t="shared" si="24"/>
        <v>12544</v>
      </c>
      <c r="G172" s="3">
        <f t="shared" si="25"/>
        <v>336</v>
      </c>
      <c r="L172" s="3">
        <v>7</v>
      </c>
      <c r="M172" s="3" t="s">
        <v>9</v>
      </c>
      <c r="N172" s="1">
        <v>4</v>
      </c>
      <c r="O172" s="12">
        <v>112</v>
      </c>
      <c r="P172" s="10">
        <f t="shared" si="26"/>
        <v>16</v>
      </c>
      <c r="Q172" s="3">
        <f t="shared" si="26"/>
        <v>12544</v>
      </c>
      <c r="R172" s="3">
        <f t="shared" si="27"/>
        <v>448</v>
      </c>
    </row>
    <row r="173" spans="1:18" ht="15.75" x14ac:dyDescent="0.25">
      <c r="A173" s="3">
        <v>8</v>
      </c>
      <c r="B173" s="3" t="s">
        <v>10</v>
      </c>
      <c r="C173" s="1">
        <v>3</v>
      </c>
      <c r="D173" s="12">
        <v>64</v>
      </c>
      <c r="E173" s="10">
        <f t="shared" si="24"/>
        <v>9</v>
      </c>
      <c r="F173" s="3">
        <f t="shared" si="24"/>
        <v>4096</v>
      </c>
      <c r="G173" s="3">
        <f t="shared" si="25"/>
        <v>192</v>
      </c>
      <c r="L173" s="3">
        <v>8</v>
      </c>
      <c r="M173" s="3" t="s">
        <v>10</v>
      </c>
      <c r="N173" s="1">
        <v>2</v>
      </c>
      <c r="O173" s="12">
        <v>64</v>
      </c>
      <c r="P173" s="10">
        <f t="shared" si="26"/>
        <v>4</v>
      </c>
      <c r="Q173" s="3">
        <f t="shared" si="26"/>
        <v>4096</v>
      </c>
      <c r="R173" s="3">
        <f t="shared" si="27"/>
        <v>128</v>
      </c>
    </row>
    <row r="174" spans="1:18" ht="15.75" x14ac:dyDescent="0.25">
      <c r="A174" s="3">
        <v>9</v>
      </c>
      <c r="B174" s="3" t="s">
        <v>11</v>
      </c>
      <c r="C174" s="1">
        <v>3</v>
      </c>
      <c r="D174" s="12">
        <v>91</v>
      </c>
      <c r="E174" s="10">
        <f t="shared" si="24"/>
        <v>9</v>
      </c>
      <c r="F174" s="3">
        <f t="shared" si="24"/>
        <v>8281</v>
      </c>
      <c r="G174" s="3">
        <f t="shared" si="25"/>
        <v>273</v>
      </c>
      <c r="L174" s="3">
        <v>9</v>
      </c>
      <c r="M174" s="3" t="s">
        <v>11</v>
      </c>
      <c r="N174" s="1">
        <v>3</v>
      </c>
      <c r="O174" s="12">
        <v>91</v>
      </c>
      <c r="P174" s="10">
        <f t="shared" si="26"/>
        <v>9</v>
      </c>
      <c r="Q174" s="3">
        <f t="shared" si="26"/>
        <v>8281</v>
      </c>
      <c r="R174" s="3">
        <f t="shared" si="27"/>
        <v>273</v>
      </c>
    </row>
    <row r="175" spans="1:18" ht="15.75" x14ac:dyDescent="0.25">
      <c r="A175" s="3">
        <v>10</v>
      </c>
      <c r="B175" s="3" t="s">
        <v>12</v>
      </c>
      <c r="C175" s="1">
        <v>4</v>
      </c>
      <c r="D175" s="12">
        <v>94</v>
      </c>
      <c r="E175" s="10">
        <f t="shared" si="24"/>
        <v>16</v>
      </c>
      <c r="F175" s="3">
        <f t="shared" si="24"/>
        <v>8836</v>
      </c>
      <c r="G175" s="3">
        <f t="shared" si="25"/>
        <v>376</v>
      </c>
      <c r="L175" s="3">
        <v>10</v>
      </c>
      <c r="M175" s="3" t="s">
        <v>12</v>
      </c>
      <c r="N175" s="1">
        <v>3</v>
      </c>
      <c r="O175" s="12">
        <v>94</v>
      </c>
      <c r="P175" s="10">
        <f t="shared" si="26"/>
        <v>9</v>
      </c>
      <c r="Q175" s="3">
        <f t="shared" si="26"/>
        <v>8836</v>
      </c>
      <c r="R175" s="3">
        <f t="shared" si="27"/>
        <v>282</v>
      </c>
    </row>
    <row r="176" spans="1:18" ht="15.75" x14ac:dyDescent="0.25">
      <c r="A176" s="3">
        <v>11</v>
      </c>
      <c r="B176" s="3" t="s">
        <v>13</v>
      </c>
      <c r="C176" s="1">
        <v>4</v>
      </c>
      <c r="D176" s="12">
        <v>91</v>
      </c>
      <c r="E176" s="10">
        <f t="shared" si="24"/>
        <v>16</v>
      </c>
      <c r="F176" s="3">
        <f t="shared" si="24"/>
        <v>8281</v>
      </c>
      <c r="G176" s="3">
        <f t="shared" si="25"/>
        <v>364</v>
      </c>
      <c r="L176" s="3">
        <v>11</v>
      </c>
      <c r="M176" s="3" t="s">
        <v>13</v>
      </c>
      <c r="N176" s="1">
        <v>3</v>
      </c>
      <c r="O176" s="12">
        <v>91</v>
      </c>
      <c r="P176" s="10">
        <f t="shared" si="26"/>
        <v>9</v>
      </c>
      <c r="Q176" s="3">
        <f t="shared" si="26"/>
        <v>8281</v>
      </c>
      <c r="R176" s="3">
        <f t="shared" si="27"/>
        <v>273</v>
      </c>
    </row>
    <row r="177" spans="1:18" ht="15.75" x14ac:dyDescent="0.25">
      <c r="A177" s="3">
        <v>12</v>
      </c>
      <c r="B177" s="3" t="s">
        <v>14</v>
      </c>
      <c r="C177" s="1">
        <v>4</v>
      </c>
      <c r="D177" s="12">
        <v>93</v>
      </c>
      <c r="E177" s="10">
        <f t="shared" si="24"/>
        <v>16</v>
      </c>
      <c r="F177" s="3">
        <f t="shared" si="24"/>
        <v>8649</v>
      </c>
      <c r="G177" s="3">
        <f t="shared" si="25"/>
        <v>372</v>
      </c>
      <c r="L177" s="3">
        <v>12</v>
      </c>
      <c r="M177" s="3" t="s">
        <v>14</v>
      </c>
      <c r="N177" s="1">
        <v>3</v>
      </c>
      <c r="O177" s="12">
        <v>93</v>
      </c>
      <c r="P177" s="10">
        <f t="shared" si="26"/>
        <v>9</v>
      </c>
      <c r="Q177" s="3">
        <f t="shared" si="26"/>
        <v>8649</v>
      </c>
      <c r="R177" s="3">
        <f t="shared" si="27"/>
        <v>279</v>
      </c>
    </row>
    <row r="178" spans="1:18" ht="15.75" x14ac:dyDescent="0.25">
      <c r="A178" s="3">
        <v>13</v>
      </c>
      <c r="B178" s="3" t="s">
        <v>15</v>
      </c>
      <c r="C178" s="1">
        <v>4</v>
      </c>
      <c r="D178" s="12">
        <v>89</v>
      </c>
      <c r="E178" s="10">
        <f t="shared" si="24"/>
        <v>16</v>
      </c>
      <c r="F178" s="3">
        <f t="shared" si="24"/>
        <v>7921</v>
      </c>
      <c r="G178" s="3">
        <f t="shared" si="25"/>
        <v>356</v>
      </c>
      <c r="L178" s="3">
        <v>13</v>
      </c>
      <c r="M178" s="3" t="s">
        <v>15</v>
      </c>
      <c r="N178" s="1">
        <v>3</v>
      </c>
      <c r="O178" s="12">
        <v>89</v>
      </c>
      <c r="P178" s="10">
        <f t="shared" si="26"/>
        <v>9</v>
      </c>
      <c r="Q178" s="3">
        <f t="shared" si="26"/>
        <v>7921</v>
      </c>
      <c r="R178" s="3">
        <f t="shared" si="27"/>
        <v>267</v>
      </c>
    </row>
    <row r="179" spans="1:18" ht="15.75" x14ac:dyDescent="0.25">
      <c r="A179" s="3">
        <v>14</v>
      </c>
      <c r="B179" s="3" t="s">
        <v>16</v>
      </c>
      <c r="C179" s="1">
        <v>4</v>
      </c>
      <c r="D179" s="12">
        <v>95</v>
      </c>
      <c r="E179" s="10">
        <f t="shared" si="24"/>
        <v>16</v>
      </c>
      <c r="F179" s="3">
        <f t="shared" si="24"/>
        <v>9025</v>
      </c>
      <c r="G179" s="3">
        <f t="shared" si="25"/>
        <v>380</v>
      </c>
      <c r="L179" s="3">
        <v>14</v>
      </c>
      <c r="M179" s="3" t="s">
        <v>16</v>
      </c>
      <c r="N179" s="1">
        <v>2</v>
      </c>
      <c r="O179" s="12">
        <v>95</v>
      </c>
      <c r="P179" s="10">
        <f t="shared" si="26"/>
        <v>4</v>
      </c>
      <c r="Q179" s="3">
        <f t="shared" si="26"/>
        <v>9025</v>
      </c>
      <c r="R179" s="3">
        <f t="shared" si="27"/>
        <v>190</v>
      </c>
    </row>
    <row r="180" spans="1:18" ht="15.75" x14ac:dyDescent="0.25">
      <c r="A180" s="3">
        <v>15</v>
      </c>
      <c r="B180" s="3" t="s">
        <v>17</v>
      </c>
      <c r="C180" s="1">
        <v>4</v>
      </c>
      <c r="D180" s="12">
        <v>107</v>
      </c>
      <c r="E180" s="10">
        <f t="shared" si="24"/>
        <v>16</v>
      </c>
      <c r="F180" s="3">
        <f t="shared" si="24"/>
        <v>11449</v>
      </c>
      <c r="G180" s="3">
        <f t="shared" si="25"/>
        <v>428</v>
      </c>
      <c r="L180" s="3">
        <v>15</v>
      </c>
      <c r="M180" s="3" t="s">
        <v>17</v>
      </c>
      <c r="N180" s="1">
        <v>4</v>
      </c>
      <c r="O180" s="12">
        <v>107</v>
      </c>
      <c r="P180" s="10">
        <f t="shared" si="26"/>
        <v>16</v>
      </c>
      <c r="Q180" s="3">
        <f t="shared" si="26"/>
        <v>11449</v>
      </c>
      <c r="R180" s="3">
        <f t="shared" si="27"/>
        <v>428</v>
      </c>
    </row>
    <row r="181" spans="1:18" ht="15.75" x14ac:dyDescent="0.25">
      <c r="A181" s="3">
        <v>16</v>
      </c>
      <c r="B181" s="3" t="s">
        <v>18</v>
      </c>
      <c r="C181" s="1">
        <v>4</v>
      </c>
      <c r="D181" s="12">
        <v>109</v>
      </c>
      <c r="E181" s="10">
        <f t="shared" si="24"/>
        <v>16</v>
      </c>
      <c r="F181" s="3">
        <f t="shared" si="24"/>
        <v>11881</v>
      </c>
      <c r="G181" s="3">
        <f t="shared" si="25"/>
        <v>436</v>
      </c>
      <c r="L181" s="3">
        <v>16</v>
      </c>
      <c r="M181" s="3" t="s">
        <v>18</v>
      </c>
      <c r="N181" s="1">
        <v>3</v>
      </c>
      <c r="O181" s="12">
        <v>109</v>
      </c>
      <c r="P181" s="10">
        <f t="shared" si="26"/>
        <v>9</v>
      </c>
      <c r="Q181" s="3">
        <f t="shared" si="26"/>
        <v>11881</v>
      </c>
      <c r="R181" s="3">
        <f t="shared" si="27"/>
        <v>327</v>
      </c>
    </row>
    <row r="182" spans="1:18" ht="15.75" x14ac:dyDescent="0.25">
      <c r="A182" s="3">
        <v>17</v>
      </c>
      <c r="B182" s="3" t="s">
        <v>19</v>
      </c>
      <c r="C182" s="1">
        <v>4</v>
      </c>
      <c r="D182" s="12">
        <v>68</v>
      </c>
      <c r="E182" s="10">
        <f t="shared" si="24"/>
        <v>16</v>
      </c>
      <c r="F182" s="3">
        <f t="shared" si="24"/>
        <v>4624</v>
      </c>
      <c r="G182" s="3">
        <f t="shared" si="25"/>
        <v>272</v>
      </c>
      <c r="L182" s="3">
        <v>17</v>
      </c>
      <c r="M182" s="3" t="s">
        <v>19</v>
      </c>
      <c r="N182" s="1">
        <v>2</v>
      </c>
      <c r="O182" s="12">
        <v>68</v>
      </c>
      <c r="P182" s="10">
        <f t="shared" si="26"/>
        <v>4</v>
      </c>
      <c r="Q182" s="3">
        <f t="shared" si="26"/>
        <v>4624</v>
      </c>
      <c r="R182" s="3">
        <f t="shared" si="27"/>
        <v>136</v>
      </c>
    </row>
    <row r="183" spans="1:18" ht="15.75" x14ac:dyDescent="0.25">
      <c r="A183" s="3">
        <v>18</v>
      </c>
      <c r="B183" s="3" t="s">
        <v>20</v>
      </c>
      <c r="C183" s="1">
        <v>4</v>
      </c>
      <c r="D183" s="12">
        <v>104</v>
      </c>
      <c r="E183" s="10">
        <f t="shared" si="24"/>
        <v>16</v>
      </c>
      <c r="F183" s="3">
        <f t="shared" si="24"/>
        <v>10816</v>
      </c>
      <c r="G183" s="3">
        <f t="shared" si="25"/>
        <v>416</v>
      </c>
      <c r="L183" s="3">
        <v>18</v>
      </c>
      <c r="M183" s="3" t="s">
        <v>20</v>
      </c>
      <c r="N183" s="1">
        <v>4</v>
      </c>
      <c r="O183" s="12">
        <v>104</v>
      </c>
      <c r="P183" s="10">
        <f t="shared" si="26"/>
        <v>16</v>
      </c>
      <c r="Q183" s="3">
        <f t="shared" si="26"/>
        <v>10816</v>
      </c>
      <c r="R183" s="3">
        <f t="shared" si="27"/>
        <v>416</v>
      </c>
    </row>
    <row r="184" spans="1:18" ht="15.75" x14ac:dyDescent="0.25">
      <c r="A184" s="3">
        <v>19</v>
      </c>
      <c r="B184" s="3" t="s">
        <v>21</v>
      </c>
      <c r="C184" s="1">
        <v>4</v>
      </c>
      <c r="D184" s="12">
        <v>85</v>
      </c>
      <c r="E184" s="10">
        <f t="shared" si="24"/>
        <v>16</v>
      </c>
      <c r="F184" s="3">
        <f t="shared" si="24"/>
        <v>7225</v>
      </c>
      <c r="G184" s="3">
        <f t="shared" si="25"/>
        <v>340</v>
      </c>
      <c r="L184" s="3">
        <v>19</v>
      </c>
      <c r="M184" s="3" t="s">
        <v>21</v>
      </c>
      <c r="N184" s="3">
        <v>2</v>
      </c>
      <c r="O184" s="12">
        <v>85</v>
      </c>
      <c r="P184" s="10">
        <f t="shared" si="26"/>
        <v>4</v>
      </c>
      <c r="Q184" s="3">
        <f t="shared" si="26"/>
        <v>7225</v>
      </c>
      <c r="R184" s="3">
        <f t="shared" si="27"/>
        <v>170</v>
      </c>
    </row>
    <row r="185" spans="1:18" ht="15.75" x14ac:dyDescent="0.25">
      <c r="A185" s="3">
        <v>20</v>
      </c>
      <c r="B185" s="3" t="s">
        <v>22</v>
      </c>
      <c r="C185" s="1">
        <v>4</v>
      </c>
      <c r="D185" s="12">
        <v>96</v>
      </c>
      <c r="E185" s="10">
        <f t="shared" si="24"/>
        <v>16</v>
      </c>
      <c r="F185" s="3">
        <f t="shared" si="24"/>
        <v>9216</v>
      </c>
      <c r="G185" s="3">
        <f t="shared" si="25"/>
        <v>384</v>
      </c>
      <c r="L185" s="3">
        <v>20</v>
      </c>
      <c r="M185" s="3" t="s">
        <v>22</v>
      </c>
      <c r="N185" s="3">
        <v>4</v>
      </c>
      <c r="O185" s="12">
        <v>96</v>
      </c>
      <c r="P185" s="10">
        <f t="shared" si="26"/>
        <v>16</v>
      </c>
      <c r="Q185" s="3">
        <f t="shared" si="26"/>
        <v>9216</v>
      </c>
      <c r="R185" s="3">
        <f t="shared" si="27"/>
        <v>384</v>
      </c>
    </row>
    <row r="186" spans="1:18" ht="15.75" x14ac:dyDescent="0.25">
      <c r="A186" s="3">
        <v>21</v>
      </c>
      <c r="B186" s="3" t="s">
        <v>23</v>
      </c>
      <c r="C186" s="1">
        <v>4</v>
      </c>
      <c r="D186" s="12">
        <v>91</v>
      </c>
      <c r="E186" s="10">
        <f t="shared" si="24"/>
        <v>16</v>
      </c>
      <c r="F186" s="3">
        <f t="shared" si="24"/>
        <v>8281</v>
      </c>
      <c r="G186" s="3">
        <f t="shared" si="25"/>
        <v>364</v>
      </c>
      <c r="L186" s="3">
        <v>21</v>
      </c>
      <c r="M186" s="3" t="s">
        <v>23</v>
      </c>
      <c r="N186" s="3">
        <v>2</v>
      </c>
      <c r="O186" s="12">
        <v>91</v>
      </c>
      <c r="P186" s="10">
        <f t="shared" si="26"/>
        <v>4</v>
      </c>
      <c r="Q186" s="3">
        <f t="shared" si="26"/>
        <v>8281</v>
      </c>
      <c r="R186" s="3">
        <f t="shared" si="27"/>
        <v>182</v>
      </c>
    </row>
    <row r="187" spans="1:18" ht="15.75" x14ac:dyDescent="0.25">
      <c r="A187" s="3">
        <v>22</v>
      </c>
      <c r="B187" s="3" t="s">
        <v>24</v>
      </c>
      <c r="C187" s="1">
        <v>4</v>
      </c>
      <c r="D187" s="12">
        <v>108</v>
      </c>
      <c r="E187" s="10">
        <f t="shared" si="24"/>
        <v>16</v>
      </c>
      <c r="F187" s="3">
        <f t="shared" si="24"/>
        <v>11664</v>
      </c>
      <c r="G187" s="3">
        <f t="shared" si="25"/>
        <v>432</v>
      </c>
      <c r="L187" s="3">
        <v>22</v>
      </c>
      <c r="M187" s="3" t="s">
        <v>24</v>
      </c>
      <c r="N187" s="3">
        <v>4</v>
      </c>
      <c r="O187" s="12">
        <v>108</v>
      </c>
      <c r="P187" s="10">
        <f t="shared" si="26"/>
        <v>16</v>
      </c>
      <c r="Q187" s="3">
        <f t="shared" si="26"/>
        <v>11664</v>
      </c>
      <c r="R187" s="3">
        <f t="shared" si="27"/>
        <v>432</v>
      </c>
    </row>
    <row r="188" spans="1:18" ht="15.75" x14ac:dyDescent="0.25">
      <c r="A188" s="3">
        <v>23</v>
      </c>
      <c r="B188" s="3" t="s">
        <v>25</v>
      </c>
      <c r="C188" s="1">
        <v>3</v>
      </c>
      <c r="D188" s="12">
        <v>87</v>
      </c>
      <c r="E188" s="10">
        <f t="shared" si="24"/>
        <v>9</v>
      </c>
      <c r="F188" s="3">
        <f t="shared" si="24"/>
        <v>7569</v>
      </c>
      <c r="G188" s="3">
        <f t="shared" si="25"/>
        <v>261</v>
      </c>
      <c r="L188" s="3">
        <v>23</v>
      </c>
      <c r="M188" s="3" t="s">
        <v>25</v>
      </c>
      <c r="N188" s="3">
        <v>4</v>
      </c>
      <c r="O188" s="12">
        <v>87</v>
      </c>
      <c r="P188" s="10">
        <f t="shared" si="26"/>
        <v>16</v>
      </c>
      <c r="Q188" s="3">
        <f t="shared" si="26"/>
        <v>7569</v>
      </c>
      <c r="R188" s="3">
        <f t="shared" si="27"/>
        <v>348</v>
      </c>
    </row>
    <row r="189" spans="1:18" ht="15.75" x14ac:dyDescent="0.25">
      <c r="A189" s="3">
        <v>24</v>
      </c>
      <c r="B189" s="3" t="s">
        <v>26</v>
      </c>
      <c r="C189" s="1">
        <v>4</v>
      </c>
      <c r="D189" s="12">
        <v>119</v>
      </c>
      <c r="E189" s="10">
        <f t="shared" si="24"/>
        <v>16</v>
      </c>
      <c r="F189" s="3">
        <f t="shared" si="24"/>
        <v>14161</v>
      </c>
      <c r="G189" s="3">
        <f t="shared" si="25"/>
        <v>476</v>
      </c>
      <c r="L189" s="3">
        <v>24</v>
      </c>
      <c r="M189" s="3" t="s">
        <v>26</v>
      </c>
      <c r="N189" s="3">
        <v>4</v>
      </c>
      <c r="O189" s="12">
        <v>119</v>
      </c>
      <c r="P189" s="10">
        <f t="shared" si="26"/>
        <v>16</v>
      </c>
      <c r="Q189" s="3">
        <f t="shared" si="26"/>
        <v>14161</v>
      </c>
      <c r="R189" s="3">
        <f t="shared" si="27"/>
        <v>476</v>
      </c>
    </row>
    <row r="190" spans="1:18" ht="15.75" x14ac:dyDescent="0.25">
      <c r="A190" s="3">
        <v>25</v>
      </c>
      <c r="B190" s="3" t="s">
        <v>27</v>
      </c>
      <c r="C190" s="1">
        <v>4</v>
      </c>
      <c r="D190" s="12">
        <v>86</v>
      </c>
      <c r="E190" s="10">
        <f t="shared" si="24"/>
        <v>16</v>
      </c>
      <c r="F190" s="3">
        <f t="shared" si="24"/>
        <v>7396</v>
      </c>
      <c r="G190" s="3">
        <f t="shared" si="25"/>
        <v>344</v>
      </c>
      <c r="L190" s="3">
        <v>25</v>
      </c>
      <c r="M190" s="3" t="s">
        <v>27</v>
      </c>
      <c r="N190" s="3">
        <v>2</v>
      </c>
      <c r="O190" s="12">
        <v>86</v>
      </c>
      <c r="P190" s="10">
        <f t="shared" si="26"/>
        <v>4</v>
      </c>
      <c r="Q190" s="3">
        <f t="shared" si="26"/>
        <v>7396</v>
      </c>
      <c r="R190" s="3">
        <f t="shared" si="27"/>
        <v>172</v>
      </c>
    </row>
    <row r="191" spans="1:18" ht="15.75" x14ac:dyDescent="0.25">
      <c r="A191" s="3">
        <v>26</v>
      </c>
      <c r="B191" s="3" t="s">
        <v>28</v>
      </c>
      <c r="C191" s="1">
        <v>4</v>
      </c>
      <c r="D191" s="12">
        <v>111</v>
      </c>
      <c r="E191" s="10">
        <f t="shared" si="24"/>
        <v>16</v>
      </c>
      <c r="F191" s="3">
        <f t="shared" si="24"/>
        <v>12321</v>
      </c>
      <c r="G191" s="3">
        <f t="shared" si="25"/>
        <v>444</v>
      </c>
      <c r="L191" s="3">
        <v>26</v>
      </c>
      <c r="M191" s="3" t="s">
        <v>28</v>
      </c>
      <c r="N191" s="3">
        <v>4</v>
      </c>
      <c r="O191" s="12">
        <v>111</v>
      </c>
      <c r="P191" s="10">
        <f t="shared" si="26"/>
        <v>16</v>
      </c>
      <c r="Q191" s="3">
        <f t="shared" si="26"/>
        <v>12321</v>
      </c>
      <c r="R191" s="3">
        <f t="shared" si="27"/>
        <v>444</v>
      </c>
    </row>
    <row r="192" spans="1:18" ht="15.75" x14ac:dyDescent="0.25">
      <c r="A192" s="3">
        <v>27</v>
      </c>
      <c r="B192" s="3" t="s">
        <v>29</v>
      </c>
      <c r="C192" s="1">
        <v>4</v>
      </c>
      <c r="D192" s="12">
        <v>108</v>
      </c>
      <c r="E192" s="10">
        <f t="shared" si="24"/>
        <v>16</v>
      </c>
      <c r="F192" s="3">
        <f t="shared" si="24"/>
        <v>11664</v>
      </c>
      <c r="G192" s="3">
        <f t="shared" si="25"/>
        <v>432</v>
      </c>
      <c r="L192" s="3">
        <v>27</v>
      </c>
      <c r="M192" s="3" t="s">
        <v>29</v>
      </c>
      <c r="N192" s="3">
        <v>4</v>
      </c>
      <c r="O192" s="12">
        <v>108</v>
      </c>
      <c r="P192" s="10">
        <f t="shared" si="26"/>
        <v>16</v>
      </c>
      <c r="Q192" s="3">
        <f t="shared" si="26"/>
        <v>11664</v>
      </c>
      <c r="R192" s="3">
        <f t="shared" si="27"/>
        <v>432</v>
      </c>
    </row>
    <row r="193" spans="1:18" ht="15.75" x14ac:dyDescent="0.25">
      <c r="A193" s="3">
        <v>28</v>
      </c>
      <c r="B193" s="3" t="s">
        <v>30</v>
      </c>
      <c r="C193" s="1">
        <v>4</v>
      </c>
      <c r="D193" s="12">
        <v>77</v>
      </c>
      <c r="E193" s="10">
        <f t="shared" si="24"/>
        <v>16</v>
      </c>
      <c r="F193" s="3">
        <f t="shared" si="24"/>
        <v>5929</v>
      </c>
      <c r="G193" s="3">
        <f t="shared" si="25"/>
        <v>308</v>
      </c>
      <c r="L193" s="3">
        <v>28</v>
      </c>
      <c r="M193" s="3" t="s">
        <v>30</v>
      </c>
      <c r="N193" s="3">
        <v>2</v>
      </c>
      <c r="O193" s="12">
        <v>77</v>
      </c>
      <c r="P193" s="10">
        <f t="shared" si="26"/>
        <v>4</v>
      </c>
      <c r="Q193" s="3">
        <f t="shared" si="26"/>
        <v>5929</v>
      </c>
      <c r="R193" s="3">
        <f t="shared" si="27"/>
        <v>154</v>
      </c>
    </row>
    <row r="194" spans="1:18" ht="15.75" x14ac:dyDescent="0.25">
      <c r="A194" s="3">
        <v>29</v>
      </c>
      <c r="B194" s="3" t="s">
        <v>31</v>
      </c>
      <c r="C194" s="1">
        <v>4</v>
      </c>
      <c r="D194" s="12">
        <v>78</v>
      </c>
      <c r="E194" s="10">
        <f t="shared" si="24"/>
        <v>16</v>
      </c>
      <c r="F194" s="3">
        <f t="shared" si="24"/>
        <v>6084</v>
      </c>
      <c r="G194" s="3">
        <f t="shared" si="25"/>
        <v>312</v>
      </c>
      <c r="L194" s="3">
        <v>29</v>
      </c>
      <c r="M194" s="3" t="s">
        <v>31</v>
      </c>
      <c r="N194" s="1">
        <v>2</v>
      </c>
      <c r="O194" s="12">
        <v>78</v>
      </c>
      <c r="P194" s="10">
        <f t="shared" si="26"/>
        <v>4</v>
      </c>
      <c r="Q194" s="3">
        <f t="shared" si="26"/>
        <v>6084</v>
      </c>
      <c r="R194" s="3">
        <f t="shared" si="27"/>
        <v>156</v>
      </c>
    </row>
    <row r="195" spans="1:18" ht="15.75" x14ac:dyDescent="0.25">
      <c r="A195" s="3">
        <v>30</v>
      </c>
      <c r="B195" s="3" t="s">
        <v>32</v>
      </c>
      <c r="C195" s="1">
        <v>4</v>
      </c>
      <c r="D195" s="12">
        <v>93</v>
      </c>
      <c r="E195" s="10">
        <f t="shared" si="24"/>
        <v>16</v>
      </c>
      <c r="F195" s="3">
        <f t="shared" si="24"/>
        <v>8649</v>
      </c>
      <c r="G195" s="3">
        <f t="shared" si="25"/>
        <v>372</v>
      </c>
      <c r="L195" s="3">
        <v>30</v>
      </c>
      <c r="M195" s="3" t="s">
        <v>32</v>
      </c>
      <c r="N195" s="1">
        <v>3</v>
      </c>
      <c r="O195" s="12">
        <v>93</v>
      </c>
      <c r="P195" s="10">
        <f t="shared" si="26"/>
        <v>9</v>
      </c>
      <c r="Q195" s="3">
        <f t="shared" si="26"/>
        <v>8649</v>
      </c>
      <c r="R195" s="3">
        <f t="shared" si="27"/>
        <v>279</v>
      </c>
    </row>
    <row r="196" spans="1:18" ht="15.75" x14ac:dyDescent="0.25">
      <c r="A196" s="3"/>
      <c r="B196" s="3" t="s">
        <v>43</v>
      </c>
      <c r="C196" s="1">
        <f t="shared" ref="C196" si="28">SUM(C166:C195)</f>
        <v>115</v>
      </c>
      <c r="D196" s="12">
        <v>2759</v>
      </c>
      <c r="E196" s="10">
        <f>SUM(E166:E195)</f>
        <v>445</v>
      </c>
      <c r="F196" s="3">
        <f>SUM(F166:F195)</f>
        <v>259215</v>
      </c>
      <c r="G196" s="3">
        <f>SUM(G166:G195)</f>
        <v>10582</v>
      </c>
      <c r="L196" s="3"/>
      <c r="M196" s="3" t="s">
        <v>43</v>
      </c>
      <c r="N196" s="1">
        <f t="shared" ref="N196" si="29">SUM(N166:N195)</f>
        <v>88</v>
      </c>
      <c r="O196" s="12">
        <v>2759</v>
      </c>
      <c r="P196" s="10">
        <f>SUM(P166:P195)</f>
        <v>278</v>
      </c>
      <c r="Q196" s="3">
        <f>SUM(Q166:Q195)</f>
        <v>259215</v>
      </c>
      <c r="R196" s="3">
        <f>SUM(R166:R195)</f>
        <v>8352</v>
      </c>
    </row>
    <row r="197" spans="1:18" x14ac:dyDescent="0.25">
      <c r="A197">
        <f>30*G196-(C196*D196)</f>
        <v>175</v>
      </c>
      <c r="L197">
        <f>30*R196-(N196*O196)</f>
        <v>7768</v>
      </c>
    </row>
    <row r="198" spans="1:18" x14ac:dyDescent="0.25">
      <c r="B198">
        <f>30*E196-(C196^2)</f>
        <v>125</v>
      </c>
      <c r="D198">
        <f>30*F196-(D196^2)</f>
        <v>164369</v>
      </c>
      <c r="F198">
        <f>SQRT(B198*D198)</f>
        <v>4532.7833612472587</v>
      </c>
      <c r="M198">
        <f>30*P196-(N196^2)</f>
        <v>596</v>
      </c>
      <c r="O198">
        <f>30*Q196-(O196^2)</f>
        <v>164369</v>
      </c>
      <c r="Q198">
        <f>SQRT(M198*O198)</f>
        <v>9897.6726557307393</v>
      </c>
    </row>
    <row r="199" spans="1:18" x14ac:dyDescent="0.25">
      <c r="D199">
        <f>A197/F198</f>
        <v>3.8607624952066162E-2</v>
      </c>
      <c r="O199">
        <f>L197/Q198</f>
        <v>0.78483096685384302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1-10</vt:lpstr>
      <vt:lpstr>11-20</vt:lpstr>
      <vt:lpstr>21-30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2018-05-06T23:21:58Z</cp:lastPrinted>
  <dcterms:created xsi:type="dcterms:W3CDTF">2016-04-29T12:48:41Z</dcterms:created>
  <dcterms:modified xsi:type="dcterms:W3CDTF">2018-05-06T23:22:02Z</dcterms:modified>
</cp:coreProperties>
</file>